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13-05-2020" sheetId="1" state="visible" r:id="rId2"/>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<sst xmlns="http://schemas.openxmlformats.org/spreadsheetml/2006/main" count="234" uniqueCount="70">
  <si>
    <t xml:space="preserve">Relatório Individualizado de Presença</t>
  </si>
  <si>
    <t xml:space="preserve">24ª Reunião Ordinária</t>
  </si>
  <si>
    <t xml:space="preserve">ª Reunião Ordinária</t>
  </si>
  <si>
    <t xml:space="preserve">Data de publicação </t>
  </si>
  <si>
    <t xml:space="preserve">TOTAL DE EVENTOS EM QUE O VEREADOR ESTEVE PRESENTE</t>
  </si>
  <si>
    <t xml:space="preserve">TOTAL DE EVENTOS DO DIA</t>
  </si>
  <si>
    <t xml:space="preserve">Percentual</t>
  </si>
  <si>
    <t xml:space="preserve">PRESENÇA/AUSÊNCIA</t>
  </si>
  <si>
    <t xml:space="preserve">VEREADOR</t>
  </si>
  <si>
    <t xml:space="preserve">.Presente no início da reunião, dentro dos 30min seguintes à sua abertura?</t>
  </si>
  <si>
    <t xml:space="preserve">213/17 – SUB 1 À EMENDA 1</t>
  </si>
  <si>
    <t xml:space="preserve">213/17 – DESTAQUES</t>
  </si>
  <si>
    <t xml:space="preserve">213/17</t>
  </si>
  <si>
    <t xml:space="preserve">1.      Álvaro Damião</t>
  </si>
  <si>
    <t xml:space="preserve">P</t>
  </si>
  <si>
    <t xml:space="preserve">2.      Arnaldo Godoy</t>
  </si>
  <si>
    <t xml:space="preserve">3.      Autair Gomes</t>
  </si>
  <si>
    <t xml:space="preserve">4.      Bella Gonçalves</t>
  </si>
  <si>
    <t xml:space="preserve">5.      Bim da Ambulância</t>
  </si>
  <si>
    <t xml:space="preserve">6.      Carlos Henrique</t>
  </si>
  <si>
    <t xml:space="preserve">7.      Catatau do Povo</t>
  </si>
  <si>
    <t xml:space="preserve">8.      César Gordin</t>
  </si>
  <si>
    <t xml:space="preserve">9.      Cida Falabella</t>
  </si>
  <si>
    <t xml:space="preserve">10.    Coronel Piccinini</t>
  </si>
  <si>
    <t xml:space="preserve">11.    Dimas da Ambulância</t>
  </si>
  <si>
    <t xml:space="preserve">12.    Dr. Bernardo Ramos</t>
  </si>
  <si>
    <t xml:space="preserve">13.    Dr. Nilton</t>
  </si>
  <si>
    <t xml:space="preserve">14.    Edmar Branco</t>
  </si>
  <si>
    <t xml:space="preserve">15.    Eduardo da Ambulância</t>
  </si>
  <si>
    <t xml:space="preserve">16.    Elvis Côrtes</t>
  </si>
  <si>
    <t xml:space="preserve">17.    Fernando Borja</t>
  </si>
  <si>
    <t xml:space="preserve">18.    Fernando Luiz</t>
  </si>
  <si>
    <t xml:space="preserve">19.    Flávio dos Santos</t>
  </si>
  <si>
    <t xml:space="preserve">20.    Gabriel</t>
  </si>
  <si>
    <t xml:space="preserve">21.    Gilson Reis</t>
  </si>
  <si>
    <t xml:space="preserve">22.    Hélio da Farmácia</t>
  </si>
  <si>
    <t xml:space="preserve">23.    Henrique Braga</t>
  </si>
  <si>
    <t xml:space="preserve">24.    Irlan Melo</t>
  </si>
  <si>
    <t xml:space="preserve">25.    Jair di Gregorio</t>
  </si>
  <si>
    <t xml:space="preserve">26.    Jorge Santos</t>
  </si>
  <si>
    <t xml:space="preserve">27.    Juninho Los Hermanos</t>
  </si>
  <si>
    <t xml:space="preserve">28.    Léo Burguês de Castro</t>
  </si>
  <si>
    <t xml:space="preserve">29.    Maninho Félix</t>
  </si>
  <si>
    <t xml:space="preserve">30.    Marilda Portela</t>
  </si>
  <si>
    <t xml:space="preserve">31.    Nely Aquino</t>
  </si>
  <si>
    <t xml:space="preserve">X</t>
  </si>
  <si>
    <t xml:space="preserve">32.    Orlei</t>
  </si>
  <si>
    <t xml:space="preserve">33.    Pedrão do Depósito</t>
  </si>
  <si>
    <t xml:space="preserve">34.    Pedro Bueno</t>
  </si>
  <si>
    <t xml:space="preserve">35.    Pedro Patrus</t>
  </si>
  <si>
    <t xml:space="preserve">36.    Preto</t>
  </si>
  <si>
    <t xml:space="preserve">37.    Professor Juliano Lopes</t>
  </si>
  <si>
    <t xml:space="preserve">38.    Ramon Bibiano C. de Apoio</t>
  </si>
  <si>
    <t xml:space="preserve">F</t>
  </si>
  <si>
    <t xml:space="preserve">39.    Reinaldo Gomes</t>
  </si>
  <si>
    <t xml:space="preserve">40.    Ronaldo Batista</t>
  </si>
  <si>
    <t xml:space="preserve">41.    Wesley Autoescola</t>
  </si>
  <si>
    <t xml:space="preserve">Total</t>
  </si>
  <si>
    <t xml:space="preserve">Legenda</t>
  </si>
  <si>
    <r>
      <rPr>
        <b val="true"/>
        <sz val="11"/>
        <color rgb="FF000000"/>
        <rFont val="Calibri"/>
        <family val="2"/>
      </rPr>
      <t xml:space="preserve">P</t>
    </r>
    <r>
      <rPr>
        <sz val="11"/>
        <color rgb="FF000000"/>
        <rFont val="Calibri"/>
        <family val="2"/>
      </rPr>
      <t xml:space="preserve"> - Presente</t>
    </r>
  </si>
  <si>
    <r>
      <rPr>
        <b val="true"/>
        <sz val="11"/>
        <color rgb="FF000000"/>
        <rFont val="Calibri"/>
        <family val="2"/>
      </rPr>
      <t xml:space="preserve">F</t>
    </r>
    <r>
      <rPr>
        <sz val="11"/>
        <color rgb="FF000000"/>
        <rFont val="Calibri"/>
        <family val="2"/>
      </rPr>
      <t xml:space="preserve"> - Falta</t>
    </r>
  </si>
  <si>
    <t xml:space="preserve">AJ</t>
  </si>
  <si>
    <r>
      <rPr>
        <b val="true"/>
        <sz val="11"/>
        <color rgb="FF000000"/>
        <rFont val="Calibri"/>
        <family val="2"/>
      </rPr>
      <t xml:space="preserve">AJ</t>
    </r>
    <r>
      <rPr>
        <sz val="11"/>
        <color rgb="FF000000"/>
        <rFont val="Calibri"/>
        <family val="2"/>
      </rPr>
      <t xml:space="preserve"> - Ausência Justificada</t>
    </r>
  </si>
  <si>
    <t xml:space="preserve">LM</t>
  </si>
  <si>
    <r>
      <rPr>
        <b val="true"/>
        <sz val="11"/>
        <color rgb="FF000000"/>
        <rFont val="Calibri"/>
        <family val="2"/>
      </rPr>
      <t xml:space="preserve">LM</t>
    </r>
    <r>
      <rPr>
        <sz val="11"/>
        <color rgb="FF000000"/>
        <rFont val="Calibri"/>
        <family val="2"/>
      </rPr>
      <t xml:space="preserve"> - Licença Médica</t>
    </r>
  </si>
  <si>
    <t xml:space="preserve">SR</t>
  </si>
  <si>
    <r>
      <rPr>
        <b val="true"/>
        <sz val="11"/>
        <color rgb="FF000000"/>
        <rFont val="Calibri"/>
        <family val="2"/>
      </rPr>
      <t xml:space="preserve">SR</t>
    </r>
    <r>
      <rPr>
        <sz val="11"/>
        <color rgb="FF000000"/>
        <rFont val="Calibri"/>
        <family val="2"/>
      </rPr>
      <t xml:space="preserve"> – Licença sem Remuneração</t>
    </r>
  </si>
  <si>
    <t xml:space="preserve">X - Presidente</t>
  </si>
  <si>
    <t xml:space="preserve">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</si>
  <si>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 xml:space="preserve">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</si>
</sst>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numFmts count="5">
    <numFmt numFmtId="164" formatCode="General"/>
    <numFmt numFmtId="165" formatCode="DD/MM/YYYY"/>
    <numFmt numFmtId="166" formatCode="General"/>
    <numFmt numFmtId="167" formatCode="0%"/>
    <numFmt numFmtId="168" formatCode="\P;\F;&quot;AJ&quot;"/>
  </numFmts>
  <fonts count="11">
    <font>
      <sz val="10"/>
      <name val="Arial"/>
      <family val="2"/>
    </font>
    <font>
      <sz val="10"/>
      <name val="Arial"/>
      <family val="0"/>
    </font>
    <font>
      <sz val="10"/>
      <name val="Arial"/>
      <family val="0"/>
    </font>
    <font>
      <sz val="10"/>
      <name val="Arial"/>
      <family val="0"/>
    </font>
    <font>
      <sz val="11"/>
      <color rgb="FF000000"/>
      <name val="Calibri"/>
      <family val="2"/>
    </font>
    <font>
      <b val="true"/>
      <sz val="10"/>
      <color rgb="FF000000"/>
      <name val="Calibri"/>
      <family val="2"/>
    </font>
    <font>
      <sz val="10"/>
      <color rgb="FF000000"/>
      <name val="Arial"/>
      <family val="2"/>
    </font>
    <font>
      <b val="true"/>
      <sz val="16"/>
      <color rgb="FF000000"/>
      <name val="Calibri"/>
      <family val="2"/>
    </font>
    <font>
      <sz val="11"/>
      <color rgb="FFFFFFFF"/>
      <name val="Calibri"/>
      <family val="2"/>
    </font>
    <font>
      <b val="true"/>
      <sz val="11"/>
      <color rgb="FF000000"/>
      <name val="Calibri"/>
      <family val="2"/>
    </font>
    <font>
      <sz val="18"/>
      <color rgb="FF000000"/>
      <name val="Calibri"/>
      <family val="2"/>
    </font>
  </fonts>
  <fills count="2">
    <fill>
      <patternFill patternType="none"/>
    </fill>
    <fill>
      <patternFill patternType="gray125"/>
    </fill>
  </fills>
  <borders count="5">
    <border diagonalUp="false" diagonalDown="false">
      <left/>
      <right/>
      <top/>
      <bottom/>
      <diagonal/>
    </border>
    <border diagonalUp="false" diagonalDown="false">
      <left style="thin"/>
      <right style="thin"/>
      <top style="thin"/>
      <bottom style="thin"/>
      <diagonal/>
    </border>
    <border diagonalUp="false" diagonalDown="false">
      <left style="thin"/>
      <right style="thin"/>
      <top/>
      <bottom style="thin"/>
      <diagonal/>
    </border>
    <border diagonalUp="false" diagonalDown="false">
      <left/>
      <right style="thin"/>
      <top style="thin"/>
      <bottom style="thin"/>
      <diagonal/>
    </border>
    <border diagonalUp="false" diagonalDown="false">
      <left style="medium"/>
      <right style="medium"/>
      <top style="medium"/>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7" fontId="4" fillId="0" borderId="0" applyFont="true" applyBorder="false" applyAlignment="false" applyProtection="false"/>
  </cellStyleXfs>
  <cellXfs count="26">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false">
      <alignment horizontal="general" vertical="bottom" textRotation="0" wrapText="false" indent="0" shrinkToFit="false"/>
      <protection locked="true" hidden="false"/>
    </xf>
    <xf numFmtId="164" fontId="0" fillId="0" borderId="0" xfId="0" applyFont="tru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true">
      <alignment horizontal="general" vertical="bottom" textRotation="0" wrapText="false" indent="0" shrinkToFit="false"/>
      <protection locked="true" hidden="false"/>
    </xf>
    <xf numFmtId="165" fontId="0" fillId="0" borderId="1" xfId="0" applyFont="false" applyBorder="true" applyAlignment="true" applyProtection="true">
      <alignment horizontal="left" vertical="bottom" textRotation="0" wrapText="false" indent="0" shrinkToFit="false"/>
      <protection locked="false" hidden="false"/>
    </xf>
    <xf numFmtId="164" fontId="4" fillId="0" borderId="0" xfId="0" applyFont="true" applyBorder="false" applyAlignment="false" applyProtection="true">
      <alignment horizontal="general" vertical="bottom" textRotation="0" wrapText="false" indent="0" shrinkToFit="false"/>
      <protection locked="false" hidden="false"/>
    </xf>
    <xf numFmtId="164" fontId="5" fillId="0" borderId="1" xfId="0" applyFont="true" applyBorder="true" applyAlignment="true" applyProtection="false">
      <alignment horizontal="center" vertical="center" textRotation="0" wrapText="true" indent="0" shrinkToFit="false"/>
      <protection locked="true" hidden="false"/>
    </xf>
    <xf numFmtId="164" fontId="5" fillId="0" borderId="1" xfId="0" applyFont="true" applyBorder="true" applyAlignment="true" applyProtection="false">
      <alignment horizontal="center" vertical="center" textRotation="0" wrapText="true" indent="0" shrinkToFit="false"/>
      <protection locked="true" hidden="false"/>
    </xf>
    <xf numFmtId="166" fontId="6" fillId="0" borderId="2" xfId="0" applyFont="true" applyBorder="true" applyAlignment="true" applyProtection="false">
      <alignment horizontal="general" vertical="center" textRotation="0" wrapText="false" indent="0" shrinkToFit="false"/>
      <protection locked="true" hidden="false"/>
    </xf>
    <xf numFmtId="167" fontId="6" fillId="0" borderId="1" xfId="19" applyFont="true" applyBorder="true" applyAlignment="true" applyProtection="true">
      <alignment horizontal="general" vertical="center" textRotation="0" wrapText="false" indent="0" shrinkToFit="false"/>
      <protection locked="true" hidden="false"/>
    </xf>
    <xf numFmtId="166" fontId="6" fillId="0" borderId="1" xfId="0" applyFont="true" applyBorder="true" applyAlignment="true" applyProtection="false">
      <alignment horizontal="general" vertical="center" textRotation="0" wrapText="false" indent="0" shrinkToFit="false"/>
      <protection locked="true" hidden="false"/>
    </xf>
    <xf numFmtId="164" fontId="6" fillId="0" borderId="1" xfId="0" applyFont="true" applyBorder="true" applyAlignment="true" applyProtection="false">
      <alignment horizontal="general" vertical="center" textRotation="0" wrapText="false" indent="0" shrinkToFit="false"/>
      <protection locked="true" hidden="false"/>
    </xf>
    <xf numFmtId="164" fontId="6" fillId="0" borderId="2" xfId="0" applyFont="true" applyBorder="true" applyAlignment="true" applyProtection="false">
      <alignment horizontal="general" vertical="center" textRotation="0" wrapText="false" indent="0" shrinkToFit="false"/>
      <protection locked="true" hidden="false"/>
    </xf>
    <xf numFmtId="168" fontId="0" fillId="0" borderId="0" xfId="0" applyFont="false" applyBorder="false" applyAlignment="false" applyProtection="true">
      <alignment horizontal="general" vertical="bottom" textRotation="0" wrapText="false" indent="0" shrinkToFit="false"/>
      <protection locked="false" hidden="false"/>
    </xf>
    <xf numFmtId="164" fontId="6" fillId="0" borderId="1" xfId="0" applyFont="true" applyBorder="true" applyAlignment="true" applyProtection="false">
      <alignment horizontal="general" vertical="center" textRotation="0" wrapText="false" indent="0" shrinkToFit="false"/>
      <protection locked="true" hidden="false"/>
    </xf>
    <xf numFmtId="164" fontId="6" fillId="0" borderId="1" xfId="0" applyFont="true" applyBorder="true" applyAlignment="true" applyProtection="false">
      <alignment horizontal="left" vertical="center" textRotation="0" wrapText="false" indent="0" shrinkToFit="false"/>
      <protection locked="true" hidden="false"/>
    </xf>
    <xf numFmtId="164" fontId="6" fillId="0" borderId="0"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true" applyAlignment="false" applyProtection="false">
      <alignment horizontal="general" vertical="bottom" textRotation="0" wrapText="false" indent="0" shrinkToFit="false"/>
      <protection locked="true" hidden="false"/>
    </xf>
    <xf numFmtId="164" fontId="6" fillId="0" borderId="3"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false" applyAlignment="false" applyProtection="true">
      <alignment horizontal="general" vertical="bottom" textRotation="0" wrapText="false" indent="0" shrinkToFit="false"/>
      <protection locked="true" hidden="false"/>
    </xf>
    <xf numFmtId="166" fontId="7" fillId="0" borderId="0" xfId="0" applyFont="true" applyBorder="false" applyAlignment="false" applyProtection="false">
      <alignment horizontal="general" vertical="bottom" textRotation="0" wrapText="fals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8" fillId="0" borderId="0" xfId="0" applyFont="true" applyBorder="false" applyAlignment="false" applyProtection="true">
      <alignment horizontal="general" vertical="bottom" textRotation="0" wrapText="false" indent="0" shrinkToFit="false"/>
      <protection locked="true" hidden="false"/>
    </xf>
    <xf numFmtId="164" fontId="9" fillId="0" borderId="0" xfId="0" applyFont="true" applyBorder="false" applyAlignment="false" applyProtection="true">
      <alignment horizontal="general" vertical="bottom" textRotation="0" wrapText="false" indent="0" shrinkToFit="false"/>
      <protection locked="true" hidden="false"/>
    </xf>
    <xf numFmtId="164" fontId="10" fillId="0" borderId="4" xfId="0" applyFont="true" applyBorder="true" applyAlignment="true" applyProtection="false">
      <alignment horizontal="left" vertical="center"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dxfs count="15">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IV1057"/>
  <sheetViews>
    <sheetView showFormulas="false" showGridLines="true" showRowColHeaders="true" showZeros="true" rightToLeft="false" tabSelected="true" showOutlineSymbols="true" defaultGridColor="true" view="normal" topLeftCell="A1" colorId="64" zoomScale="80" zoomScaleNormal="80" zoomScalePageLayoutView="100" workbookViewId="0">
      <selection pane="topLeft" activeCell="A1" activeCellId="0" sqref="A1"/>
    </sheetView>
  </sheetViews>
  <sheetFormatPr defaultColWidth="8.96484375" defaultRowHeight="15" zeroHeight="false" outlineLevelRow="0" outlineLevelCol="0"/>
  <cols>
    <col collapsed="false" customWidth="true" hidden="false" outlineLevel="0" max="1" min="1" style="0" width="15.62"/>
    <col collapsed="false" customWidth="true" hidden="false" outlineLevel="0" max="3" min="2" style="0" width="13.48"/>
    <col collapsed="false" customWidth="true" hidden="false" outlineLevel="0" max="4" min="4" style="1" width="24.33"/>
    <col collapsed="false" customWidth="true" hidden="true" outlineLevel="0" max="5" min="5" style="1" width="19.91"/>
    <col collapsed="false" customWidth="true" hidden="false" outlineLevel="0" max="6" min="6" style="1" width="35.04"/>
    <col collapsed="false" customWidth="true" hidden="false" outlineLevel="0" max="7" min="7" style="0" width="18.2"/>
    <col collapsed="false" customWidth="true" hidden="false" outlineLevel="0" max="14" min="8" style="0" width="11.2"/>
  </cols>
  <sheetData>
    <row r="1" customFormat="false" ht="15.8" hidden="false" customHeight="false" outlineLevel="0" collapsed="false">
      <c r="A1" s="2" t="s">
        <v>0</v>
      </c>
      <c r="B1" s="2"/>
      <c r="C1" s="2"/>
      <c r="D1" s="3" t="s">
        <v>1</v>
      </c>
      <c r="E1" s="4" t="s">
        <v>2</v>
      </c>
      <c r="F1" s="5" t="n">
        <v>43964</v>
      </c>
      <c r="G1" s="6" t="s">
        <v>3</v>
      </c>
    </row>
    <row r="2" customFormat="false" ht="15" hidden="true" customHeight="false" outlineLevel="0" collapsed="false">
      <c r="D2" s="3" t="n">
        <f aca="false">COUNTA(G3:IV3)</f>
        <v>4</v>
      </c>
      <c r="E2" s="3"/>
      <c r="F2" s="3"/>
    </row>
    <row r="3" s="8" customFormat="true" ht="41.75" hidden="false" customHeight="false" outlineLevel="0" collapsed="false">
      <c r="A3" s="7" t="s">
        <v>4</v>
      </c>
      <c r="B3" s="7" t="s">
        <v>5</v>
      </c>
      <c r="C3" s="7" t="s">
        <v>6</v>
      </c>
      <c r="D3" s="7" t="s">
        <v>7</v>
      </c>
      <c r="E3" s="7"/>
      <c r="F3" s="8" t="s">
        <v>8</v>
      </c>
      <c r="G3" s="8" t="s">
        <v>9</v>
      </c>
      <c r="H3" s="8" t="s">
        <v>10</v>
      </c>
      <c r="I3" s="8" t="s">
        <v>11</v>
      </c>
      <c r="J3" s="8" t="s">
        <v>12</v>
      </c>
    </row>
    <row r="4" s="13" customFormat="true" ht="15.8" hidden="false" customHeight="false" outlineLevel="0" collapsed="false">
      <c r="A4" s="9" t="n">
        <f aca="true">COUNTIF(G4:OFFSET(G4,0,$D$2-1),"P")+COUNTIF(G4:OFFSET(G4,0,$D$2-1),"X")</f>
        <v>4</v>
      </c>
      <c r="B4" s="9" t="n">
        <f aca="false">D$2</f>
        <v>4</v>
      </c>
      <c r="C4" s="10" t="n">
        <f aca="true">(COUNTIF(G4:OFFSET(G4,0,$D$2-1),"P")/$D$2)+(COUNTIF(G4:OFFSET(G4,0,$D$2-1),"X")/$D$2)</f>
        <v>1</v>
      </c>
      <c r="D4" s="11" t="str">
        <f aca="false">IF($C4&gt;=0.5,"PRESENTE","AUSENTE")</f>
        <v>PRESENTE</v>
      </c>
      <c r="E4" s="11" t="str">
        <f aca="false">IF($C4&gt;=0.5,"P","F")</f>
        <v>P</v>
      </c>
      <c r="F4" s="12" t="s">
        <v>13</v>
      </c>
      <c r="G4" s="13" t="s">
        <v>14</v>
      </c>
      <c r="H4" s="13" t="s">
        <v>14</v>
      </c>
      <c r="I4" s="13" t="s">
        <v>14</v>
      </c>
      <c r="J4" s="13" t="s">
        <v>14</v>
      </c>
      <c r="FM4" s="0"/>
      <c r="FN4" s="0"/>
      <c r="FO4" s="0"/>
      <c r="FP4" s="0"/>
      <c r="FQ4" s="0"/>
      <c r="FR4" s="0"/>
      <c r="FS4" s="0"/>
      <c r="FT4" s="0"/>
      <c r="FU4" s="0"/>
      <c r="FV4" s="0"/>
      <c r="FW4" s="0"/>
      <c r="FX4" s="0"/>
      <c r="FY4" s="0"/>
      <c r="FZ4" s="0"/>
      <c r="GA4" s="0"/>
      <c r="GB4" s="0"/>
      <c r="GC4" s="0"/>
      <c r="GD4" s="0"/>
      <c r="GE4" s="0"/>
      <c r="GF4" s="0"/>
      <c r="GG4" s="0"/>
      <c r="GH4" s="0"/>
      <c r="GI4" s="0"/>
      <c r="GJ4" s="0"/>
      <c r="GK4" s="0"/>
      <c r="GL4" s="0"/>
      <c r="GM4" s="0"/>
      <c r="GN4" s="0"/>
      <c r="GO4" s="0"/>
      <c r="GP4" s="0"/>
      <c r="GQ4" s="0"/>
      <c r="GR4" s="0"/>
      <c r="GS4" s="0"/>
      <c r="GT4" s="0"/>
      <c r="GU4" s="0"/>
      <c r="GV4" s="0"/>
      <c r="GW4" s="0"/>
      <c r="GX4" s="0"/>
      <c r="GY4" s="0"/>
      <c r="GZ4" s="0"/>
      <c r="HA4" s="0"/>
      <c r="HB4" s="0"/>
      <c r="HC4" s="0"/>
      <c r="HD4" s="0"/>
      <c r="HE4" s="0"/>
      <c r="HF4" s="0"/>
      <c r="HG4" s="0"/>
      <c r="HH4" s="0"/>
      <c r="HI4" s="0"/>
      <c r="HJ4" s="0"/>
      <c r="HK4" s="0"/>
      <c r="HL4" s="0"/>
      <c r="HM4" s="0"/>
      <c r="HN4" s="0"/>
      <c r="HO4" s="0"/>
      <c r="HP4" s="0"/>
      <c r="HQ4" s="0"/>
      <c r="HR4" s="0"/>
      <c r="HS4" s="0"/>
      <c r="HT4" s="0"/>
      <c r="HU4" s="0"/>
      <c r="HV4" s="0"/>
      <c r="HW4" s="0"/>
      <c r="HX4" s="0"/>
      <c r="HY4" s="0"/>
      <c r="HZ4" s="0"/>
      <c r="IA4" s="0"/>
      <c r="IB4" s="0"/>
      <c r="IC4" s="0"/>
      <c r="ID4" s="0"/>
      <c r="IE4" s="0"/>
      <c r="IF4" s="0"/>
      <c r="IG4" s="0"/>
      <c r="IH4" s="0"/>
      <c r="II4" s="0"/>
      <c r="IJ4" s="0"/>
      <c r="IK4" s="0"/>
      <c r="IL4" s="0"/>
      <c r="IM4" s="0"/>
      <c r="IN4" s="0"/>
      <c r="IO4" s="0"/>
      <c r="IP4" s="0"/>
      <c r="IQ4" s="0"/>
      <c r="IR4" s="0"/>
      <c r="IS4" s="0"/>
      <c r="IT4" s="0"/>
      <c r="IU4" s="0"/>
      <c r="IV4" s="0"/>
    </row>
    <row r="5" s="13" customFormat="true" ht="15.8" hidden="false" customHeight="false" outlineLevel="0" collapsed="false">
      <c r="A5" s="9" t="n">
        <f aca="true">COUNTIF(G5:OFFSET(G5,0,$D$2-1),"P")+COUNTIF(G5:OFFSET(G5,0,$D$2-1),"X")</f>
        <v>4</v>
      </c>
      <c r="B5" s="9" t="n">
        <f aca="false">D$2</f>
        <v>4</v>
      </c>
      <c r="C5" s="10" t="n">
        <f aca="true">(COUNTIF(G5:OFFSET(G5,0,$D$2-1),"P")/$D$2)+(COUNTIF(G5:OFFSET(G5,0,$D$2-1),"X")/$D$2)</f>
        <v>1</v>
      </c>
      <c r="D5" s="11" t="str">
        <f aca="false">IF(C5&gt;=0.5,"PRESENTE","AUSENTE")</f>
        <v>PRESENTE</v>
      </c>
      <c r="E5" s="11" t="str">
        <f aca="false">IF($C5&gt;=0.5,"P","F")</f>
        <v>P</v>
      </c>
      <c r="F5" s="12" t="s">
        <v>15</v>
      </c>
      <c r="G5" s="13" t="s">
        <v>14</v>
      </c>
      <c r="H5" s="13" t="s">
        <v>14</v>
      </c>
      <c r="I5" s="13" t="s">
        <v>14</v>
      </c>
      <c r="J5" s="13" t="s">
        <v>14</v>
      </c>
      <c r="FM5" s="14"/>
      <c r="FN5" s="14"/>
      <c r="FO5" s="14"/>
      <c r="FP5" s="14"/>
      <c r="FQ5" s="14"/>
      <c r="FR5" s="14"/>
      <c r="FS5" s="14"/>
      <c r="FT5" s="14"/>
      <c r="FU5" s="14"/>
      <c r="FV5" s="14"/>
      <c r="FW5" s="14"/>
      <c r="FX5" s="14"/>
      <c r="FY5" s="14"/>
      <c r="FZ5" s="14"/>
      <c r="GA5" s="14"/>
      <c r="GB5" s="14"/>
      <c r="GC5" s="14"/>
      <c r="GD5" s="14"/>
      <c r="GE5" s="14"/>
      <c r="GF5" s="14"/>
      <c r="GG5" s="14"/>
      <c r="GH5" s="14"/>
      <c r="GI5" s="14"/>
      <c r="GJ5" s="14"/>
      <c r="GK5" s="14"/>
      <c r="GL5" s="14"/>
      <c r="GM5" s="14"/>
      <c r="GN5" s="14"/>
      <c r="GO5" s="14"/>
      <c r="GP5" s="14"/>
      <c r="GQ5" s="14"/>
      <c r="GR5" s="14"/>
      <c r="GS5" s="14"/>
      <c r="GT5" s="14"/>
      <c r="GU5" s="14"/>
      <c r="GV5" s="14"/>
      <c r="GW5" s="14"/>
      <c r="GX5" s="14"/>
      <c r="GY5" s="14"/>
      <c r="GZ5" s="14"/>
      <c r="HA5" s="14"/>
      <c r="HB5" s="14"/>
      <c r="HC5" s="14"/>
      <c r="HD5" s="14"/>
      <c r="HE5" s="14"/>
      <c r="HF5" s="14"/>
      <c r="HG5" s="14"/>
      <c r="HH5" s="14"/>
      <c r="HI5" s="14"/>
      <c r="HJ5" s="14"/>
      <c r="HK5" s="14"/>
      <c r="HL5" s="14"/>
      <c r="HM5" s="14"/>
      <c r="HN5" s="14"/>
      <c r="HO5" s="14"/>
      <c r="HP5" s="14"/>
      <c r="HQ5" s="14"/>
      <c r="HR5" s="14"/>
      <c r="HS5" s="14"/>
      <c r="HT5" s="14"/>
      <c r="HU5" s="14"/>
      <c r="HV5" s="14"/>
      <c r="HW5" s="14"/>
      <c r="HX5" s="14"/>
      <c r="HY5" s="14"/>
      <c r="HZ5" s="14"/>
      <c r="IA5" s="14"/>
      <c r="IB5" s="14"/>
      <c r="IC5" s="14"/>
      <c r="ID5" s="14"/>
      <c r="IE5" s="14"/>
      <c r="IF5" s="14"/>
      <c r="IG5" s="14"/>
      <c r="IH5" s="14"/>
      <c r="II5" s="14"/>
      <c r="IJ5" s="14"/>
      <c r="IK5" s="14"/>
      <c r="IL5" s="14"/>
      <c r="IM5" s="14"/>
      <c r="IN5" s="14"/>
      <c r="IO5" s="14"/>
      <c r="IP5" s="14"/>
      <c r="IQ5" s="14"/>
      <c r="IR5" s="14"/>
      <c r="IS5" s="14"/>
      <c r="IT5" s="14"/>
      <c r="IU5" s="14"/>
      <c r="IV5" s="14"/>
    </row>
    <row r="6" s="13" customFormat="true" ht="15.8" hidden="false" customHeight="false" outlineLevel="0" collapsed="false">
      <c r="A6" s="9" t="n">
        <f aca="true">COUNTIF(G6:OFFSET(G6,0,$D$2-1),"P")+COUNTIF(G6:OFFSET(G6,0,$D$2-1),"X")</f>
        <v>4</v>
      </c>
      <c r="B6" s="9" t="n">
        <f aca="false">D$2</f>
        <v>4</v>
      </c>
      <c r="C6" s="10" t="n">
        <f aca="true">(COUNTIF(G6:OFFSET(G6,0,$D$2-1),"P")/$D$2)+(COUNTIF(G6:OFFSET(G6,0,$D$2-1),"X")/$D$2)</f>
        <v>1</v>
      </c>
      <c r="D6" s="11" t="str">
        <f aca="false">IF(C6&gt;=0.5,"PRESENTE","AUSENTE")</f>
        <v>PRESENTE</v>
      </c>
      <c r="E6" s="11" t="str">
        <f aca="false">IF($C6&gt;=0.5,"P","F")</f>
        <v>P</v>
      </c>
      <c r="F6" s="12" t="s">
        <v>16</v>
      </c>
      <c r="G6" s="13" t="s">
        <v>14</v>
      </c>
      <c r="H6" s="13" t="s">
        <v>14</v>
      </c>
      <c r="I6" s="13" t="s">
        <v>14</v>
      </c>
      <c r="J6" s="13" t="s">
        <v>14</v>
      </c>
      <c r="FM6" s="14"/>
      <c r="FN6" s="14"/>
      <c r="FO6" s="14"/>
      <c r="FP6" s="14"/>
      <c r="FQ6" s="14"/>
      <c r="FR6" s="14"/>
      <c r="FS6" s="14"/>
      <c r="FT6" s="14"/>
      <c r="FU6" s="14"/>
      <c r="FV6" s="14"/>
      <c r="FW6" s="14"/>
      <c r="FX6" s="14"/>
      <c r="FY6" s="14"/>
      <c r="FZ6" s="14"/>
      <c r="GA6" s="14"/>
      <c r="GB6" s="14"/>
      <c r="GC6" s="14"/>
      <c r="GD6" s="14"/>
      <c r="GE6" s="14"/>
      <c r="GF6" s="14"/>
      <c r="GG6" s="14"/>
      <c r="GH6" s="14"/>
      <c r="GI6" s="14"/>
      <c r="GJ6" s="14"/>
      <c r="GK6" s="14"/>
      <c r="GL6" s="14"/>
      <c r="GM6" s="14"/>
      <c r="GN6" s="14"/>
      <c r="GO6" s="14"/>
      <c r="GP6" s="14"/>
      <c r="GQ6" s="14"/>
      <c r="GR6" s="14"/>
      <c r="GS6" s="14"/>
      <c r="GT6" s="14"/>
      <c r="GU6" s="14"/>
      <c r="GV6" s="14"/>
      <c r="GW6" s="14"/>
      <c r="GX6" s="14"/>
      <c r="GY6" s="14"/>
      <c r="GZ6" s="14"/>
      <c r="HA6" s="14"/>
      <c r="HB6" s="14"/>
      <c r="HC6" s="14"/>
      <c r="HD6" s="14"/>
      <c r="HE6" s="14"/>
      <c r="HF6" s="14"/>
      <c r="HG6" s="14"/>
      <c r="HH6" s="14"/>
      <c r="HI6" s="14"/>
      <c r="HJ6" s="14"/>
      <c r="HK6" s="14"/>
      <c r="HL6" s="14"/>
      <c r="HM6" s="14"/>
      <c r="HN6" s="14"/>
      <c r="HO6" s="14"/>
      <c r="HP6" s="14"/>
      <c r="HQ6" s="14"/>
      <c r="HR6" s="14"/>
      <c r="HS6" s="14"/>
      <c r="HT6" s="14"/>
      <c r="HU6" s="14"/>
      <c r="HV6" s="14"/>
      <c r="HW6" s="14"/>
      <c r="HX6" s="14"/>
      <c r="HY6" s="14"/>
      <c r="HZ6" s="14"/>
      <c r="IA6" s="14"/>
      <c r="IB6" s="14"/>
      <c r="IC6" s="14"/>
      <c r="ID6" s="14"/>
      <c r="IE6" s="14"/>
      <c r="IF6" s="14"/>
      <c r="IG6" s="14"/>
      <c r="IH6" s="14"/>
      <c r="II6" s="14"/>
      <c r="IJ6" s="14"/>
      <c r="IK6" s="14"/>
      <c r="IL6" s="14"/>
      <c r="IM6" s="14"/>
      <c r="IN6" s="14"/>
      <c r="IO6" s="14"/>
      <c r="IP6" s="14"/>
      <c r="IQ6" s="14"/>
      <c r="IR6" s="14"/>
      <c r="IS6" s="14"/>
      <c r="IT6" s="14"/>
      <c r="IU6" s="14"/>
      <c r="IV6" s="14"/>
    </row>
    <row r="7" s="13" customFormat="true" ht="15.8" hidden="false" customHeight="false" outlineLevel="0" collapsed="false">
      <c r="A7" s="9" t="n">
        <f aca="true">COUNTIF(G7:OFFSET(G7,0,$D$2-1),"P")+COUNTIF(G7:OFFSET(G7,0,$D$2-1),"X")</f>
        <v>4</v>
      </c>
      <c r="B7" s="9" t="n">
        <f aca="false">D$2</f>
        <v>4</v>
      </c>
      <c r="C7" s="10" t="n">
        <f aca="true">(COUNTIF(G7:OFFSET(G7,0,$D$2-1),"P")/$D$2)+(COUNTIF(G7:OFFSET(G7,0,$D$2-1),"X")/$D$2)</f>
        <v>1</v>
      </c>
      <c r="D7" s="11" t="str">
        <f aca="false">IF(C7&gt;=0.5,"PRESENTE","AUSENTE")</f>
        <v>PRESENTE</v>
      </c>
      <c r="E7" s="11" t="str">
        <f aca="false">IF($C7&gt;=0.5,"P","F")</f>
        <v>P</v>
      </c>
      <c r="F7" s="12" t="s">
        <v>17</v>
      </c>
      <c r="G7" s="13" t="s">
        <v>14</v>
      </c>
      <c r="H7" s="13" t="s">
        <v>14</v>
      </c>
      <c r="I7" s="13" t="s">
        <v>14</v>
      </c>
      <c r="J7" s="13" t="s">
        <v>14</v>
      </c>
      <c r="FM7" s="14"/>
      <c r="FN7" s="14"/>
      <c r="FO7" s="14"/>
      <c r="FP7" s="14"/>
      <c r="FQ7" s="14"/>
      <c r="FR7" s="14"/>
      <c r="FS7" s="14"/>
      <c r="FT7" s="14"/>
      <c r="FU7" s="14"/>
      <c r="FV7" s="14"/>
      <c r="FW7" s="14"/>
      <c r="FX7" s="14"/>
      <c r="FY7" s="14"/>
      <c r="FZ7" s="14"/>
      <c r="GA7" s="14"/>
      <c r="GB7" s="14"/>
      <c r="GC7" s="14"/>
      <c r="GD7" s="14"/>
      <c r="GE7" s="14"/>
      <c r="GF7" s="14"/>
      <c r="GG7" s="14"/>
      <c r="GH7" s="14"/>
      <c r="GI7" s="14"/>
      <c r="GJ7" s="14"/>
      <c r="GK7" s="14"/>
      <c r="GL7" s="14"/>
      <c r="GM7" s="14"/>
      <c r="GN7" s="14"/>
      <c r="GO7" s="14"/>
      <c r="GP7" s="14"/>
      <c r="GQ7" s="14"/>
      <c r="GR7" s="14"/>
      <c r="GS7" s="14"/>
      <c r="GT7" s="14"/>
      <c r="GU7" s="14"/>
      <c r="GV7" s="14"/>
      <c r="GW7" s="14"/>
      <c r="GX7" s="14"/>
      <c r="GY7" s="14"/>
      <c r="GZ7" s="14"/>
      <c r="HA7" s="14"/>
      <c r="HB7" s="14"/>
      <c r="HC7" s="14"/>
      <c r="HD7" s="14"/>
      <c r="HE7" s="14"/>
      <c r="HF7" s="14"/>
      <c r="HG7" s="14"/>
      <c r="HH7" s="14"/>
      <c r="HI7" s="14"/>
      <c r="HJ7" s="14"/>
      <c r="HK7" s="14"/>
      <c r="HL7" s="14"/>
      <c r="HM7" s="14"/>
      <c r="HN7" s="14"/>
      <c r="HO7" s="14"/>
      <c r="HP7" s="14"/>
      <c r="HQ7" s="14"/>
      <c r="HR7" s="14"/>
      <c r="HS7" s="14"/>
      <c r="HT7" s="14"/>
      <c r="HU7" s="14"/>
      <c r="HV7" s="14"/>
      <c r="HW7" s="14"/>
      <c r="HX7" s="14"/>
      <c r="HY7" s="14"/>
      <c r="HZ7" s="14"/>
      <c r="IA7" s="14"/>
      <c r="IB7" s="14"/>
      <c r="IC7" s="14"/>
      <c r="ID7" s="14"/>
      <c r="IE7" s="14"/>
      <c r="IF7" s="14"/>
      <c r="IG7" s="14"/>
      <c r="IH7" s="14"/>
      <c r="II7" s="14"/>
      <c r="IJ7" s="14"/>
      <c r="IK7" s="14"/>
      <c r="IL7" s="14"/>
      <c r="IM7" s="14"/>
      <c r="IN7" s="14"/>
      <c r="IO7" s="14"/>
      <c r="IP7" s="14"/>
      <c r="IQ7" s="14"/>
      <c r="IR7" s="14"/>
      <c r="IS7" s="14"/>
      <c r="IT7" s="14"/>
      <c r="IU7" s="14"/>
      <c r="IV7" s="14"/>
    </row>
    <row r="8" s="13" customFormat="true" ht="15.8" hidden="false" customHeight="false" outlineLevel="0" collapsed="false">
      <c r="A8" s="9" t="n">
        <f aca="true">COUNTIF(G8:OFFSET(G8,0,$D$2-1),"P")+COUNTIF(G8:OFFSET(G8,0,$D$2-1),"X")</f>
        <v>4</v>
      </c>
      <c r="B8" s="9" t="n">
        <f aca="false">D$2</f>
        <v>4</v>
      </c>
      <c r="C8" s="10" t="n">
        <f aca="true">(COUNTIF(G8:OFFSET(G8,0,$D$2-1),"P")/$D$2)+(COUNTIF(G8:OFFSET(G8,0,$D$2-1),"X")/$D$2)</f>
        <v>1</v>
      </c>
      <c r="D8" s="11" t="str">
        <f aca="false">IF(C8&gt;=0.5,"PRESENTE","AUSENTE")</f>
        <v>PRESENTE</v>
      </c>
      <c r="E8" s="11" t="str">
        <f aca="false">IF($C8&gt;=0.5,"P","F")</f>
        <v>P</v>
      </c>
      <c r="F8" s="12" t="s">
        <v>18</v>
      </c>
      <c r="G8" s="13" t="s">
        <v>14</v>
      </c>
      <c r="H8" s="13" t="s">
        <v>14</v>
      </c>
      <c r="I8" s="13" t="s">
        <v>14</v>
      </c>
      <c r="J8" s="13" t="s">
        <v>14</v>
      </c>
      <c r="FM8" s="14"/>
      <c r="FN8" s="14"/>
      <c r="FO8" s="14"/>
      <c r="FP8" s="14"/>
      <c r="FQ8" s="14"/>
      <c r="FR8" s="14"/>
      <c r="FS8" s="14"/>
      <c r="FT8" s="14"/>
      <c r="FU8" s="14"/>
      <c r="FV8" s="14"/>
      <c r="FW8" s="14"/>
      <c r="FX8" s="14"/>
      <c r="FY8" s="14"/>
      <c r="FZ8" s="14"/>
      <c r="GA8" s="14"/>
      <c r="GB8" s="14"/>
      <c r="GC8" s="14"/>
      <c r="GD8" s="14"/>
      <c r="GE8" s="14"/>
      <c r="GF8" s="14"/>
      <c r="GG8" s="14"/>
      <c r="GH8" s="14"/>
      <c r="GI8" s="14"/>
      <c r="GJ8" s="14"/>
      <c r="GK8" s="14"/>
      <c r="GL8" s="14"/>
      <c r="GM8" s="14"/>
      <c r="GN8" s="14"/>
      <c r="GO8" s="14"/>
      <c r="GP8" s="14"/>
      <c r="GQ8" s="14"/>
      <c r="GR8" s="14"/>
      <c r="GS8" s="14"/>
      <c r="GT8" s="14"/>
      <c r="GU8" s="14"/>
      <c r="GV8" s="14"/>
      <c r="GW8" s="14"/>
      <c r="GX8" s="14"/>
      <c r="GY8" s="14"/>
      <c r="GZ8" s="14"/>
      <c r="HA8" s="14"/>
      <c r="HB8" s="14"/>
      <c r="HC8" s="14"/>
      <c r="HD8" s="14"/>
      <c r="HE8" s="14"/>
      <c r="HF8" s="14"/>
      <c r="HG8" s="14"/>
      <c r="HH8" s="14"/>
      <c r="HI8" s="14"/>
      <c r="HJ8" s="14"/>
      <c r="HK8" s="14"/>
      <c r="HL8" s="14"/>
      <c r="HM8" s="14"/>
      <c r="HN8" s="14"/>
      <c r="HO8" s="14"/>
      <c r="HP8" s="14"/>
      <c r="HQ8" s="14"/>
      <c r="HR8" s="14"/>
      <c r="HS8" s="14"/>
      <c r="HT8" s="14"/>
      <c r="HU8" s="14"/>
      <c r="HV8" s="14"/>
      <c r="HW8" s="14"/>
      <c r="HX8" s="14"/>
      <c r="HY8" s="14"/>
      <c r="HZ8" s="14"/>
      <c r="IA8" s="14"/>
      <c r="IB8" s="14"/>
      <c r="IC8" s="14"/>
      <c r="ID8" s="14"/>
      <c r="IE8" s="14"/>
      <c r="IF8" s="14"/>
      <c r="IG8" s="14"/>
      <c r="IH8" s="14"/>
      <c r="II8" s="14"/>
      <c r="IJ8" s="14"/>
      <c r="IK8" s="14"/>
      <c r="IL8" s="14"/>
      <c r="IM8" s="14"/>
      <c r="IN8" s="14"/>
      <c r="IO8" s="14"/>
      <c r="IP8" s="14"/>
      <c r="IQ8" s="14"/>
      <c r="IR8" s="14"/>
      <c r="IS8" s="14"/>
      <c r="IT8" s="14"/>
      <c r="IU8" s="14"/>
      <c r="IV8" s="14"/>
    </row>
    <row r="9" s="13" customFormat="true" ht="15.8" hidden="false" customHeight="false" outlineLevel="0" collapsed="false">
      <c r="A9" s="9" t="n">
        <f aca="true">COUNTIF(G9:OFFSET(G9,0,$D$2-1),"P")+COUNTIF(G9:OFFSET(G9,0,$D$2-1),"X")</f>
        <v>4</v>
      </c>
      <c r="B9" s="9" t="n">
        <f aca="false">D$2</f>
        <v>4</v>
      </c>
      <c r="C9" s="10" t="n">
        <f aca="true">(COUNTIF(G9:OFFSET(G9,0,$D$2-1),"P")/$D$2)+(COUNTIF(G9:OFFSET(G9,0,$D$2-1),"X")/$D$2)</f>
        <v>1</v>
      </c>
      <c r="D9" s="11" t="str">
        <f aca="false">IF(C9&gt;=0.5,"PRESENTE","AUSENTE")</f>
        <v>PRESENTE</v>
      </c>
      <c r="E9" s="11" t="str">
        <f aca="false">IF($C9&gt;=0.5,"P","F")</f>
        <v>P</v>
      </c>
      <c r="F9" s="12" t="s">
        <v>19</v>
      </c>
      <c r="G9" s="13" t="s">
        <v>14</v>
      </c>
      <c r="H9" s="13" t="s">
        <v>14</v>
      </c>
      <c r="I9" s="13" t="s">
        <v>14</v>
      </c>
      <c r="J9" s="13" t="s">
        <v>14</v>
      </c>
      <c r="FM9" s="14"/>
      <c r="FN9" s="14"/>
      <c r="FO9" s="14"/>
      <c r="FP9" s="14"/>
      <c r="FQ9" s="14"/>
      <c r="FR9" s="14"/>
      <c r="FS9" s="14"/>
      <c r="FT9" s="14"/>
      <c r="FU9" s="14"/>
      <c r="FV9" s="14"/>
      <c r="FW9" s="14"/>
      <c r="FX9" s="14"/>
      <c r="FY9" s="14"/>
      <c r="FZ9" s="14"/>
      <c r="GA9" s="14"/>
      <c r="GB9" s="14"/>
      <c r="GC9" s="14"/>
      <c r="GD9" s="14"/>
      <c r="GE9" s="14"/>
      <c r="GF9" s="14"/>
      <c r="GG9" s="14"/>
      <c r="GH9" s="14"/>
      <c r="GI9" s="14"/>
      <c r="GJ9" s="14"/>
      <c r="GK9" s="14"/>
      <c r="GL9" s="14"/>
      <c r="GM9" s="14"/>
      <c r="GN9" s="14"/>
      <c r="GO9" s="14"/>
      <c r="GP9" s="14"/>
      <c r="GQ9" s="14"/>
      <c r="GR9" s="14"/>
      <c r="GS9" s="14"/>
      <c r="GT9" s="14"/>
      <c r="GU9" s="14"/>
      <c r="GV9" s="14"/>
      <c r="GW9" s="14"/>
      <c r="GX9" s="14"/>
      <c r="GY9" s="14"/>
      <c r="GZ9" s="14"/>
      <c r="HA9" s="14"/>
      <c r="HB9" s="14"/>
      <c r="HC9" s="14"/>
      <c r="HD9" s="14"/>
      <c r="HE9" s="14"/>
      <c r="HF9" s="14"/>
      <c r="HG9" s="14"/>
      <c r="HH9" s="14"/>
      <c r="HI9" s="14"/>
      <c r="HJ9" s="14"/>
      <c r="HK9" s="14"/>
      <c r="HL9" s="14"/>
      <c r="HM9" s="14"/>
      <c r="HN9" s="14"/>
      <c r="HO9" s="14"/>
      <c r="HP9" s="14"/>
      <c r="HQ9" s="14"/>
      <c r="HR9" s="14"/>
      <c r="HS9" s="14"/>
      <c r="HT9" s="14"/>
      <c r="HU9" s="14"/>
      <c r="HV9" s="14"/>
      <c r="HW9" s="14"/>
      <c r="HX9" s="14"/>
      <c r="HY9" s="14"/>
      <c r="HZ9" s="14"/>
      <c r="IA9" s="14"/>
      <c r="IB9" s="14"/>
      <c r="IC9" s="14"/>
      <c r="ID9" s="14"/>
      <c r="IE9" s="14"/>
      <c r="IF9" s="14"/>
      <c r="IG9" s="14"/>
      <c r="IH9" s="14"/>
      <c r="II9" s="14"/>
      <c r="IJ9" s="14"/>
      <c r="IK9" s="14"/>
      <c r="IL9" s="14"/>
      <c r="IM9" s="14"/>
      <c r="IN9" s="14"/>
      <c r="IO9" s="14"/>
      <c r="IP9" s="14"/>
      <c r="IQ9" s="14"/>
      <c r="IR9" s="14"/>
      <c r="IS9" s="14"/>
      <c r="IT9" s="14"/>
      <c r="IU9" s="14"/>
      <c r="IV9" s="14"/>
    </row>
    <row r="10" s="13" customFormat="true" ht="15.8" hidden="false" customHeight="false" outlineLevel="0" collapsed="false">
      <c r="A10" s="9" t="n">
        <f aca="true">COUNTIF(G10:OFFSET(G10,0,$D$2-1),"P")+COUNTIF(G10:OFFSET(G10,0,$D$2-1),"X")</f>
        <v>4</v>
      </c>
      <c r="B10" s="9" t="n">
        <f aca="false">D$2</f>
        <v>4</v>
      </c>
      <c r="C10" s="10" t="n">
        <f aca="true">(COUNTIF(G10:OFFSET(G10,0,$D$2-1),"P")/$D$2)+(COUNTIF(G10:OFFSET(G10,0,$D$2-1),"X")/$D$2)</f>
        <v>1</v>
      </c>
      <c r="D10" s="11" t="str">
        <f aca="false">IF(C10&gt;=0.5,"PRESENTE","AUSENTE")</f>
        <v>PRESENTE</v>
      </c>
      <c r="E10" s="11" t="str">
        <f aca="false">IF($C10&gt;=0.5,"P","F")</f>
        <v>P</v>
      </c>
      <c r="F10" s="12" t="s">
        <v>20</v>
      </c>
      <c r="G10" s="13" t="s">
        <v>14</v>
      </c>
      <c r="H10" s="13" t="s">
        <v>14</v>
      </c>
      <c r="I10" s="13" t="s">
        <v>14</v>
      </c>
      <c r="J10" s="13" t="s">
        <v>14</v>
      </c>
      <c r="FM10" s="14"/>
      <c r="FN10" s="14"/>
      <c r="FO10" s="14"/>
      <c r="FP10" s="14"/>
      <c r="FQ10" s="14"/>
      <c r="FR10" s="14"/>
      <c r="FS10" s="14"/>
      <c r="FT10" s="14"/>
      <c r="FU10" s="14"/>
      <c r="FV10" s="14"/>
      <c r="FW10" s="14"/>
      <c r="FX10" s="14"/>
      <c r="FY10" s="14"/>
      <c r="FZ10" s="14"/>
      <c r="GA10" s="14"/>
      <c r="GB10" s="14"/>
      <c r="GC10" s="14"/>
      <c r="GD10" s="14"/>
      <c r="GE10" s="14"/>
      <c r="GF10" s="14"/>
      <c r="GG10" s="14"/>
      <c r="GH10" s="14"/>
      <c r="GI10" s="14"/>
      <c r="GJ10" s="14"/>
      <c r="GK10" s="14"/>
      <c r="GL10" s="14"/>
      <c r="GM10" s="14"/>
      <c r="GN10" s="14"/>
      <c r="GO10" s="14"/>
      <c r="GP10" s="14"/>
      <c r="GQ10" s="14"/>
      <c r="GR10" s="14"/>
      <c r="GS10" s="14"/>
      <c r="GT10" s="14"/>
      <c r="GU10" s="14"/>
      <c r="GV10" s="14"/>
      <c r="GW10" s="14"/>
      <c r="GX10" s="14"/>
      <c r="GY10" s="14"/>
      <c r="GZ10" s="14"/>
      <c r="HA10" s="14"/>
      <c r="HB10" s="14"/>
      <c r="HC10" s="14"/>
      <c r="HD10" s="14"/>
      <c r="HE10" s="14"/>
      <c r="HF10" s="14"/>
      <c r="HG10" s="14"/>
      <c r="HH10" s="14"/>
      <c r="HI10" s="14"/>
      <c r="HJ10" s="14"/>
      <c r="HK10" s="14"/>
      <c r="HL10" s="14"/>
      <c r="HM10" s="14"/>
      <c r="HN10" s="14"/>
      <c r="HO10" s="14"/>
      <c r="HP10" s="14"/>
      <c r="HQ10" s="14"/>
      <c r="HR10" s="14"/>
      <c r="HS10" s="14"/>
      <c r="HT10" s="14"/>
      <c r="HU10" s="14"/>
      <c r="HV10" s="14"/>
      <c r="HW10" s="14"/>
      <c r="HX10" s="14"/>
      <c r="HY10" s="14"/>
      <c r="HZ10" s="14"/>
      <c r="IA10" s="14"/>
      <c r="IB10" s="14"/>
      <c r="IC10" s="14"/>
      <c r="ID10" s="14"/>
      <c r="IE10" s="14"/>
      <c r="IF10" s="14"/>
      <c r="IG10" s="14"/>
      <c r="IH10" s="14"/>
      <c r="II10" s="14"/>
      <c r="IJ10" s="14"/>
      <c r="IK10" s="14"/>
      <c r="IL10" s="14"/>
      <c r="IM10" s="14"/>
      <c r="IN10" s="14"/>
      <c r="IO10" s="14"/>
      <c r="IP10" s="14"/>
      <c r="IQ10" s="14"/>
      <c r="IR10" s="14"/>
      <c r="IS10" s="14"/>
      <c r="IT10" s="14"/>
      <c r="IU10" s="14"/>
      <c r="IV10" s="14"/>
    </row>
    <row r="11" s="13" customFormat="true" ht="15.8" hidden="false" customHeight="false" outlineLevel="0" collapsed="false">
      <c r="A11" s="9" t="n">
        <f aca="true">COUNTIF(G11:OFFSET(G11,0,$D$2-1),"P")+COUNTIF(G11:OFFSET(G11,0,$D$2-1),"X")</f>
        <v>4</v>
      </c>
      <c r="B11" s="9" t="n">
        <f aca="false">D$2</f>
        <v>4</v>
      </c>
      <c r="C11" s="10" t="n">
        <f aca="true">(COUNTIF(G11:OFFSET(G11,0,$D$2-1),"P")/$D$2)+(COUNTIF(G11:OFFSET(G11,0,$D$2-1),"X")/$D$2)</f>
        <v>1</v>
      </c>
      <c r="D11" s="11" t="str">
        <f aca="false">IF(C11&gt;=0.5,"PRESENTE","AUSENTE")</f>
        <v>PRESENTE</v>
      </c>
      <c r="E11" s="11" t="str">
        <f aca="false">IF($C11&gt;=0.5,"P","F")</f>
        <v>P</v>
      </c>
      <c r="F11" s="12" t="s">
        <v>21</v>
      </c>
      <c r="G11" s="13" t="s">
        <v>14</v>
      </c>
      <c r="H11" s="13" t="s">
        <v>14</v>
      </c>
      <c r="I11" s="13" t="s">
        <v>14</v>
      </c>
      <c r="J11" s="13" t="s">
        <v>14</v>
      </c>
      <c r="FM11" s="14"/>
      <c r="FN11" s="14"/>
      <c r="FO11" s="14"/>
      <c r="FP11" s="14"/>
      <c r="FQ11" s="14"/>
      <c r="FR11" s="14"/>
      <c r="FS11" s="14"/>
      <c r="FT11" s="14"/>
      <c r="FU11" s="14"/>
      <c r="FV11" s="14"/>
      <c r="FW11" s="14"/>
      <c r="FX11" s="14"/>
      <c r="FY11" s="14"/>
      <c r="FZ11" s="14"/>
      <c r="GA11" s="14"/>
      <c r="GB11" s="14"/>
      <c r="GC11" s="14"/>
      <c r="GD11" s="14"/>
      <c r="GE11" s="14"/>
      <c r="GF11" s="14"/>
      <c r="GG11" s="14"/>
      <c r="GH11" s="14"/>
      <c r="GI11" s="14"/>
      <c r="GJ11" s="14"/>
      <c r="GK11" s="14"/>
      <c r="GL11" s="14"/>
      <c r="GM11" s="14"/>
      <c r="GN11" s="14"/>
      <c r="GO11" s="14"/>
      <c r="GP11" s="14"/>
      <c r="GQ11" s="14"/>
      <c r="GR11" s="14"/>
      <c r="GS11" s="14"/>
      <c r="GT11" s="14"/>
      <c r="GU11" s="14"/>
      <c r="GV11" s="14"/>
      <c r="GW11" s="14"/>
      <c r="GX11" s="14"/>
      <c r="GY11" s="14"/>
      <c r="GZ11" s="14"/>
      <c r="HA11" s="14"/>
      <c r="HB11" s="14"/>
      <c r="HC11" s="14"/>
      <c r="HD11" s="14"/>
      <c r="HE11" s="14"/>
      <c r="HF11" s="14"/>
      <c r="HG11" s="14"/>
      <c r="HH11" s="14"/>
      <c r="HI11" s="14"/>
      <c r="HJ11" s="14"/>
      <c r="HK11" s="14"/>
      <c r="HL11" s="14"/>
      <c r="HM11" s="14"/>
      <c r="HN11" s="14"/>
      <c r="HO11" s="14"/>
      <c r="HP11" s="14"/>
      <c r="HQ11" s="14"/>
      <c r="HR11" s="14"/>
      <c r="HS11" s="14"/>
      <c r="HT11" s="14"/>
      <c r="HU11" s="14"/>
      <c r="HV11" s="14"/>
      <c r="HW11" s="14"/>
      <c r="HX11" s="14"/>
      <c r="HY11" s="14"/>
      <c r="HZ11" s="14"/>
      <c r="IA11" s="14"/>
      <c r="IB11" s="14"/>
      <c r="IC11" s="14"/>
      <c r="ID11" s="14"/>
      <c r="IE11" s="14"/>
      <c r="IF11" s="14"/>
      <c r="IG11" s="14"/>
      <c r="IH11" s="14"/>
      <c r="II11" s="14"/>
      <c r="IJ11" s="14"/>
      <c r="IK11" s="14"/>
      <c r="IL11" s="14"/>
      <c r="IM11" s="14"/>
      <c r="IN11" s="14"/>
      <c r="IO11" s="14"/>
      <c r="IP11" s="14"/>
      <c r="IQ11" s="14"/>
      <c r="IR11" s="14"/>
      <c r="IS11" s="14"/>
      <c r="IT11" s="14"/>
      <c r="IU11" s="14"/>
      <c r="IV11" s="14"/>
    </row>
    <row r="12" s="13" customFormat="true" ht="15.8" hidden="false" customHeight="false" outlineLevel="0" collapsed="false">
      <c r="A12" s="9" t="n">
        <f aca="true">COUNTIF(G12:OFFSET(G12,0,$D$2-1),"P")+COUNTIF(G12:OFFSET(G12,0,$D$2-1),"X")</f>
        <v>4</v>
      </c>
      <c r="B12" s="9" t="n">
        <f aca="false">D$2</f>
        <v>4</v>
      </c>
      <c r="C12" s="10" t="n">
        <f aca="true">(COUNTIF(G12:OFFSET(G12,0,$D$2-1),"P")/$D$2)+(COUNTIF(G12:OFFSET(G12,0,$D$2-1),"X")/$D$2)</f>
        <v>1</v>
      </c>
      <c r="D12" s="11" t="str">
        <f aca="false">IF(C12&gt;=0.5,"PRESENTE","AUSENTE")</f>
        <v>PRESENTE</v>
      </c>
      <c r="E12" s="11" t="str">
        <f aca="false">IF($C12&gt;=0.5,"P","F")</f>
        <v>P</v>
      </c>
      <c r="F12" s="12" t="s">
        <v>22</v>
      </c>
      <c r="G12" s="13" t="s">
        <v>14</v>
      </c>
      <c r="H12" s="13" t="s">
        <v>14</v>
      </c>
      <c r="I12" s="13" t="s">
        <v>14</v>
      </c>
      <c r="J12" s="13" t="s">
        <v>14</v>
      </c>
      <c r="FM12" s="14"/>
      <c r="FN12" s="14"/>
      <c r="FO12" s="14"/>
      <c r="FP12" s="14"/>
      <c r="FQ12" s="14"/>
      <c r="FR12" s="14"/>
      <c r="FS12" s="14"/>
      <c r="FT12" s="14"/>
      <c r="FU12" s="14"/>
      <c r="FV12" s="14"/>
      <c r="FW12" s="14"/>
      <c r="FX12" s="14"/>
      <c r="FY12" s="14"/>
      <c r="FZ12" s="14"/>
      <c r="GA12" s="14"/>
      <c r="GB12" s="14"/>
      <c r="GC12" s="14"/>
      <c r="GD12" s="14"/>
      <c r="GE12" s="14"/>
      <c r="GF12" s="14"/>
      <c r="GG12" s="14"/>
      <c r="GH12" s="14"/>
      <c r="GI12" s="14"/>
      <c r="GJ12" s="14"/>
      <c r="GK12" s="14"/>
      <c r="GL12" s="14"/>
      <c r="GM12" s="14"/>
      <c r="GN12" s="14"/>
      <c r="GO12" s="14"/>
      <c r="GP12" s="14"/>
      <c r="GQ12" s="14"/>
      <c r="GR12" s="14"/>
      <c r="GS12" s="14"/>
      <c r="GT12" s="14"/>
      <c r="GU12" s="14"/>
      <c r="GV12" s="14"/>
      <c r="GW12" s="14"/>
      <c r="GX12" s="14"/>
      <c r="GY12" s="14"/>
      <c r="GZ12" s="14"/>
      <c r="HA12" s="14"/>
      <c r="HB12" s="14"/>
      <c r="HC12" s="14"/>
      <c r="HD12" s="14"/>
      <c r="HE12" s="14"/>
      <c r="HF12" s="14"/>
      <c r="HG12" s="14"/>
      <c r="HH12" s="14"/>
      <c r="HI12" s="14"/>
      <c r="HJ12" s="14"/>
      <c r="HK12" s="14"/>
      <c r="HL12" s="14"/>
      <c r="HM12" s="14"/>
      <c r="HN12" s="14"/>
      <c r="HO12" s="14"/>
      <c r="HP12" s="14"/>
      <c r="HQ12" s="14"/>
      <c r="HR12" s="14"/>
      <c r="HS12" s="14"/>
      <c r="HT12" s="14"/>
      <c r="HU12" s="14"/>
      <c r="HV12" s="14"/>
      <c r="HW12" s="14"/>
      <c r="HX12" s="14"/>
      <c r="HY12" s="14"/>
      <c r="HZ12" s="14"/>
      <c r="IA12" s="14"/>
      <c r="IB12" s="14"/>
      <c r="IC12" s="14"/>
      <c r="ID12" s="14"/>
      <c r="IE12" s="14"/>
      <c r="IF12" s="14"/>
      <c r="IG12" s="14"/>
      <c r="IH12" s="14"/>
      <c r="II12" s="14"/>
      <c r="IJ12" s="14"/>
      <c r="IK12" s="14"/>
      <c r="IL12" s="14"/>
      <c r="IM12" s="14"/>
      <c r="IN12" s="14"/>
      <c r="IO12" s="14"/>
      <c r="IP12" s="14"/>
      <c r="IQ12" s="14"/>
      <c r="IR12" s="14"/>
      <c r="IS12" s="14"/>
      <c r="IT12" s="14"/>
      <c r="IU12" s="14"/>
      <c r="IV12" s="14"/>
    </row>
    <row r="13" s="13" customFormat="true" ht="15.8" hidden="false" customHeight="false" outlineLevel="0" collapsed="false">
      <c r="A13" s="9" t="n">
        <f aca="true">COUNTIF(G13:OFFSET(G13,0,$D$2-1),"P")+COUNTIF(G13:OFFSET(G13,0,$D$2-1),"X")</f>
        <v>4</v>
      </c>
      <c r="B13" s="9" t="n">
        <f aca="false">D$2</f>
        <v>4</v>
      </c>
      <c r="C13" s="10" t="n">
        <f aca="true">(COUNTIF(G13:OFFSET(G13,0,$D$2-1),"P")/$D$2)+(COUNTIF(G13:OFFSET(G13,0,$D$2-1),"X")/$D$2)</f>
        <v>1</v>
      </c>
      <c r="D13" s="11" t="str">
        <f aca="false">IF(C13&gt;=0.5,"PRESENTE","AUSENTE")</f>
        <v>PRESENTE</v>
      </c>
      <c r="E13" s="11" t="str">
        <f aca="false">IF($C13&gt;=0.5,"P","F")</f>
        <v>P</v>
      </c>
      <c r="F13" s="15" t="s">
        <v>23</v>
      </c>
      <c r="G13" s="13" t="s">
        <v>14</v>
      </c>
      <c r="H13" s="13" t="s">
        <v>14</v>
      </c>
      <c r="I13" s="13" t="s">
        <v>14</v>
      </c>
      <c r="J13" s="13" t="s">
        <v>14</v>
      </c>
      <c r="FM13" s="14"/>
      <c r="FN13" s="14"/>
      <c r="FO13" s="14"/>
      <c r="FP13" s="14"/>
      <c r="FQ13" s="14"/>
      <c r="FR13" s="14"/>
      <c r="FS13" s="14"/>
      <c r="FT13" s="14"/>
      <c r="FU13" s="14"/>
      <c r="FV13" s="14"/>
      <c r="FW13" s="14"/>
      <c r="FX13" s="14"/>
      <c r="FY13" s="14"/>
      <c r="FZ13" s="14"/>
      <c r="GA13" s="14"/>
      <c r="GB13" s="14"/>
      <c r="GC13" s="14"/>
      <c r="GD13" s="14"/>
      <c r="GE13" s="14"/>
      <c r="GF13" s="14"/>
      <c r="GG13" s="14"/>
      <c r="GH13" s="14"/>
      <c r="GI13" s="14"/>
      <c r="GJ13" s="14"/>
      <c r="GK13" s="14"/>
      <c r="GL13" s="14"/>
      <c r="GM13" s="14"/>
      <c r="GN13" s="14"/>
      <c r="GO13" s="14"/>
      <c r="GP13" s="14"/>
      <c r="GQ13" s="14"/>
      <c r="GR13" s="14"/>
      <c r="GS13" s="14"/>
      <c r="GT13" s="14"/>
      <c r="GU13" s="14"/>
      <c r="GV13" s="14"/>
      <c r="GW13" s="14"/>
      <c r="GX13" s="14"/>
      <c r="GY13" s="14"/>
      <c r="GZ13" s="14"/>
      <c r="HA13" s="14"/>
      <c r="HB13" s="14"/>
      <c r="HC13" s="14"/>
      <c r="HD13" s="14"/>
      <c r="HE13" s="14"/>
      <c r="HF13" s="14"/>
      <c r="HG13" s="14"/>
      <c r="HH13" s="14"/>
      <c r="HI13" s="14"/>
      <c r="HJ13" s="14"/>
      <c r="HK13" s="14"/>
      <c r="HL13" s="14"/>
      <c r="HM13" s="14"/>
      <c r="HN13" s="14"/>
      <c r="HO13" s="14"/>
      <c r="HP13" s="14"/>
      <c r="HQ13" s="14"/>
      <c r="HR13" s="14"/>
      <c r="HS13" s="14"/>
      <c r="HT13" s="14"/>
      <c r="HU13" s="14"/>
      <c r="HV13" s="14"/>
      <c r="HW13" s="14"/>
      <c r="HX13" s="14"/>
      <c r="HY13" s="14"/>
      <c r="HZ13" s="14"/>
      <c r="IA13" s="14"/>
      <c r="IB13" s="14"/>
      <c r="IC13" s="14"/>
      <c r="ID13" s="14"/>
      <c r="IE13" s="14"/>
      <c r="IF13" s="14"/>
      <c r="IG13" s="14"/>
      <c r="IH13" s="14"/>
      <c r="II13" s="14"/>
      <c r="IJ13" s="14"/>
      <c r="IK13" s="14"/>
      <c r="IL13" s="14"/>
      <c r="IM13" s="14"/>
      <c r="IN13" s="14"/>
      <c r="IO13" s="14"/>
      <c r="IP13" s="14"/>
      <c r="IQ13" s="14"/>
      <c r="IR13" s="14"/>
      <c r="IS13" s="14"/>
      <c r="IT13" s="14"/>
      <c r="IU13" s="14"/>
      <c r="IV13" s="14"/>
    </row>
    <row r="14" s="13" customFormat="true" ht="15.8" hidden="false" customHeight="false" outlineLevel="0" collapsed="false">
      <c r="A14" s="9" t="n">
        <f aca="true">COUNTIF(G14:OFFSET(G14,0,$D$2-1),"P")+COUNTIF(G14:OFFSET(G14,0,$D$2-1),"X")</f>
        <v>4</v>
      </c>
      <c r="B14" s="9" t="n">
        <f aca="false">D$2</f>
        <v>4</v>
      </c>
      <c r="C14" s="10" t="n">
        <f aca="true">(COUNTIF(G14:OFFSET(G14,0,$D$2-1),"P")/$D$2)+(COUNTIF(G14:OFFSET(G14,0,$D$2-1),"X")/$D$2)</f>
        <v>1</v>
      </c>
      <c r="D14" s="11" t="str">
        <f aca="false">IF(C14&gt;=0.5,"PRESENTE","AUSENTE")</f>
        <v>PRESENTE</v>
      </c>
      <c r="E14" s="11" t="str">
        <f aca="false">IF($C14&gt;=0.5,"P","F")</f>
        <v>P</v>
      </c>
      <c r="F14" s="15" t="s">
        <v>24</v>
      </c>
      <c r="G14" s="13" t="s">
        <v>14</v>
      </c>
      <c r="H14" s="13" t="s">
        <v>14</v>
      </c>
      <c r="I14" s="13" t="s">
        <v>14</v>
      </c>
      <c r="J14" s="13" t="s">
        <v>14</v>
      </c>
      <c r="FM14" s="14"/>
      <c r="FN14" s="14"/>
      <c r="FO14" s="14"/>
      <c r="FP14" s="14"/>
      <c r="FQ14" s="14"/>
      <c r="FR14" s="14"/>
      <c r="FS14" s="14"/>
      <c r="FT14" s="14"/>
      <c r="FU14" s="14"/>
      <c r="FV14" s="14"/>
      <c r="FW14" s="14"/>
      <c r="FX14" s="14"/>
      <c r="FY14" s="14"/>
      <c r="FZ14" s="14"/>
      <c r="GA14" s="14"/>
      <c r="GB14" s="14"/>
      <c r="GC14" s="14"/>
      <c r="GD14" s="14"/>
      <c r="GE14" s="14"/>
      <c r="GF14" s="14"/>
      <c r="GG14" s="14"/>
      <c r="GH14" s="14"/>
      <c r="GI14" s="14"/>
      <c r="GJ14" s="14"/>
      <c r="GK14" s="14"/>
      <c r="GL14" s="14"/>
      <c r="GM14" s="14"/>
      <c r="GN14" s="14"/>
      <c r="GO14" s="14"/>
      <c r="GP14" s="14"/>
      <c r="GQ14" s="14"/>
      <c r="GR14" s="14"/>
      <c r="GS14" s="14"/>
      <c r="GT14" s="14"/>
      <c r="GU14" s="14"/>
      <c r="GV14" s="14"/>
      <c r="GW14" s="14"/>
      <c r="GX14" s="14"/>
      <c r="GY14" s="14"/>
      <c r="GZ14" s="14"/>
      <c r="HA14" s="14"/>
      <c r="HB14" s="14"/>
      <c r="HC14" s="14"/>
      <c r="HD14" s="14"/>
      <c r="HE14" s="14"/>
      <c r="HF14" s="14"/>
      <c r="HG14" s="14"/>
      <c r="HH14" s="14"/>
      <c r="HI14" s="14"/>
      <c r="HJ14" s="14"/>
      <c r="HK14" s="14"/>
      <c r="HL14" s="14"/>
      <c r="HM14" s="14"/>
      <c r="HN14" s="14"/>
      <c r="HO14" s="14"/>
      <c r="HP14" s="14"/>
      <c r="HQ14" s="14"/>
      <c r="HR14" s="14"/>
      <c r="HS14" s="14"/>
      <c r="HT14" s="14"/>
      <c r="HU14" s="14"/>
      <c r="HV14" s="14"/>
      <c r="HW14" s="14"/>
      <c r="HX14" s="14"/>
      <c r="HY14" s="14"/>
      <c r="HZ14" s="14"/>
      <c r="IA14" s="14"/>
      <c r="IB14" s="14"/>
      <c r="IC14" s="14"/>
      <c r="ID14" s="14"/>
      <c r="IE14" s="14"/>
      <c r="IF14" s="14"/>
      <c r="IG14" s="14"/>
      <c r="IH14" s="14"/>
      <c r="II14" s="14"/>
      <c r="IJ14" s="14"/>
      <c r="IK14" s="14"/>
      <c r="IL14" s="14"/>
      <c r="IM14" s="14"/>
      <c r="IN14" s="14"/>
      <c r="IO14" s="14"/>
      <c r="IP14" s="14"/>
      <c r="IQ14" s="14"/>
      <c r="IR14" s="14"/>
      <c r="IS14" s="14"/>
      <c r="IT14" s="14"/>
      <c r="IU14" s="14"/>
      <c r="IV14" s="14"/>
    </row>
    <row r="15" s="13" customFormat="true" ht="15.8" hidden="false" customHeight="false" outlineLevel="0" collapsed="false">
      <c r="A15" s="9" t="n">
        <f aca="true">COUNTIF(G15:OFFSET(G15,0,$D$2-1),"P")+COUNTIF(G15:OFFSET(G15,0,$D$2-1),"X")</f>
        <v>4</v>
      </c>
      <c r="B15" s="9" t="n">
        <f aca="false">D$2</f>
        <v>4</v>
      </c>
      <c r="C15" s="10" t="n">
        <f aca="true">(COUNTIF(G15:OFFSET(G15,0,$D$2-1),"P")/$D$2)+(COUNTIF(G15:OFFSET(G15,0,$D$2-1),"X")/$D$2)</f>
        <v>1</v>
      </c>
      <c r="D15" s="11" t="str">
        <f aca="false">IF(C15&gt;=0.5,"PRESENTE","AUSENTE")</f>
        <v>PRESENTE</v>
      </c>
      <c r="E15" s="11" t="str">
        <f aca="false">IF($C15&gt;=0.5,"P","F")</f>
        <v>P</v>
      </c>
      <c r="F15" s="15" t="s">
        <v>25</v>
      </c>
      <c r="G15" s="13" t="s">
        <v>14</v>
      </c>
      <c r="H15" s="13" t="s">
        <v>14</v>
      </c>
      <c r="I15" s="13" t="s">
        <v>14</v>
      </c>
      <c r="J15" s="13" t="s">
        <v>14</v>
      </c>
      <c r="FM15" s="14"/>
      <c r="FN15" s="14"/>
      <c r="FO15" s="14"/>
      <c r="FP15" s="14"/>
      <c r="FQ15" s="14"/>
      <c r="FR15" s="14"/>
      <c r="FS15" s="14"/>
      <c r="FT15" s="14"/>
      <c r="FU15" s="14"/>
      <c r="FV15" s="14"/>
      <c r="FW15" s="14"/>
      <c r="FX15" s="14"/>
      <c r="FY15" s="14"/>
      <c r="FZ15" s="14"/>
      <c r="GA15" s="14"/>
      <c r="GB15" s="14"/>
      <c r="GC15" s="14"/>
      <c r="GD15" s="14"/>
      <c r="GE15" s="14"/>
      <c r="GF15" s="14"/>
      <c r="GG15" s="14"/>
      <c r="GH15" s="14"/>
      <c r="GI15" s="14"/>
      <c r="GJ15" s="14"/>
      <c r="GK15" s="14"/>
      <c r="GL15" s="14"/>
      <c r="GM15" s="14"/>
      <c r="GN15" s="14"/>
      <c r="GO15" s="14"/>
      <c r="GP15" s="14"/>
      <c r="GQ15" s="14"/>
      <c r="GR15" s="14"/>
      <c r="GS15" s="14"/>
      <c r="GT15" s="14"/>
      <c r="GU15" s="14"/>
      <c r="GV15" s="14"/>
      <c r="GW15" s="14"/>
      <c r="GX15" s="14"/>
      <c r="GY15" s="14"/>
      <c r="GZ15" s="14"/>
      <c r="HA15" s="14"/>
      <c r="HB15" s="14"/>
      <c r="HC15" s="14"/>
      <c r="HD15" s="14"/>
      <c r="HE15" s="14"/>
      <c r="HF15" s="14"/>
      <c r="HG15" s="14"/>
      <c r="HH15" s="14"/>
      <c r="HI15" s="14"/>
      <c r="HJ15" s="14"/>
      <c r="HK15" s="14"/>
      <c r="HL15" s="14"/>
      <c r="HM15" s="14"/>
      <c r="HN15" s="14"/>
      <c r="HO15" s="14"/>
      <c r="HP15" s="14"/>
      <c r="HQ15" s="14"/>
      <c r="HR15" s="14"/>
      <c r="HS15" s="14"/>
      <c r="HT15" s="14"/>
      <c r="HU15" s="14"/>
      <c r="HV15" s="14"/>
      <c r="HW15" s="14"/>
      <c r="HX15" s="14"/>
      <c r="HY15" s="14"/>
      <c r="HZ15" s="14"/>
      <c r="IA15" s="14"/>
      <c r="IB15" s="14"/>
      <c r="IC15" s="14"/>
      <c r="ID15" s="14"/>
      <c r="IE15" s="14"/>
      <c r="IF15" s="14"/>
      <c r="IG15" s="14"/>
      <c r="IH15" s="14"/>
      <c r="II15" s="14"/>
      <c r="IJ15" s="14"/>
      <c r="IK15" s="14"/>
      <c r="IL15" s="14"/>
      <c r="IM15" s="14"/>
      <c r="IN15" s="14"/>
      <c r="IO15" s="14"/>
      <c r="IP15" s="14"/>
      <c r="IQ15" s="14"/>
      <c r="IR15" s="14"/>
      <c r="IS15" s="14"/>
      <c r="IT15" s="14"/>
      <c r="IU15" s="14"/>
      <c r="IV15" s="14"/>
    </row>
    <row r="16" s="13" customFormat="true" ht="15.8" hidden="false" customHeight="false" outlineLevel="0" collapsed="false">
      <c r="A16" s="9" t="n">
        <f aca="true">COUNTIF(G16:OFFSET(G16,0,$D$2-1),"P")+COUNTIF(G16:OFFSET(G16,0,$D$2-1),"X")</f>
        <v>4</v>
      </c>
      <c r="B16" s="9" t="n">
        <f aca="false">D$2</f>
        <v>4</v>
      </c>
      <c r="C16" s="10" t="n">
        <f aca="true">(COUNTIF(G16:OFFSET(G16,0,$D$2-1),"P")/$D$2)+(COUNTIF(G16:OFFSET(G16,0,$D$2-1),"X")/$D$2)</f>
        <v>1</v>
      </c>
      <c r="D16" s="11" t="str">
        <f aca="false">IF(C16&gt;=0.5,"PRESENTE","AUSENTE")</f>
        <v>PRESENTE</v>
      </c>
      <c r="E16" s="11" t="str">
        <f aca="false">IF($C16&gt;=0.5,"P","F")</f>
        <v>P</v>
      </c>
      <c r="F16" s="12" t="s">
        <v>26</v>
      </c>
      <c r="G16" s="13" t="s">
        <v>14</v>
      </c>
      <c r="H16" s="13" t="s">
        <v>14</v>
      </c>
      <c r="I16" s="13" t="s">
        <v>14</v>
      </c>
      <c r="J16" s="13" t="s">
        <v>14</v>
      </c>
      <c r="FM16" s="14"/>
      <c r="FN16" s="14"/>
      <c r="FO16" s="14"/>
      <c r="FP16" s="14"/>
      <c r="FQ16" s="14"/>
      <c r="FR16" s="14"/>
      <c r="FS16" s="14"/>
      <c r="FT16" s="14"/>
      <c r="FU16" s="14"/>
      <c r="FV16" s="14"/>
      <c r="FW16" s="14"/>
      <c r="FX16" s="14"/>
      <c r="FY16" s="14"/>
      <c r="FZ16" s="14"/>
      <c r="GA16" s="14"/>
      <c r="GB16" s="14"/>
      <c r="GC16" s="14"/>
      <c r="GD16" s="14"/>
      <c r="GE16" s="14"/>
      <c r="GF16" s="14"/>
      <c r="GG16" s="14"/>
      <c r="GH16" s="14"/>
      <c r="GI16" s="14"/>
      <c r="GJ16" s="14"/>
      <c r="GK16" s="14"/>
      <c r="GL16" s="14"/>
      <c r="GM16" s="14"/>
      <c r="GN16" s="14"/>
      <c r="GO16" s="14"/>
      <c r="GP16" s="14"/>
      <c r="GQ16" s="14"/>
      <c r="GR16" s="14"/>
      <c r="GS16" s="14"/>
      <c r="GT16" s="14"/>
      <c r="GU16" s="14"/>
      <c r="GV16" s="14"/>
      <c r="GW16" s="14"/>
      <c r="GX16" s="14"/>
      <c r="GY16" s="14"/>
      <c r="GZ16" s="14"/>
      <c r="HA16" s="14"/>
      <c r="HB16" s="14"/>
      <c r="HC16" s="14"/>
      <c r="HD16" s="14"/>
      <c r="HE16" s="14"/>
      <c r="HF16" s="14"/>
      <c r="HG16" s="14"/>
      <c r="HH16" s="14"/>
      <c r="HI16" s="14"/>
      <c r="HJ16" s="14"/>
      <c r="HK16" s="14"/>
      <c r="HL16" s="14"/>
      <c r="HM16" s="14"/>
      <c r="HN16" s="14"/>
      <c r="HO16" s="14"/>
      <c r="HP16" s="14"/>
      <c r="HQ16" s="14"/>
      <c r="HR16" s="14"/>
      <c r="HS16" s="14"/>
      <c r="HT16" s="14"/>
      <c r="HU16" s="14"/>
      <c r="HV16" s="14"/>
      <c r="HW16" s="14"/>
      <c r="HX16" s="14"/>
      <c r="HY16" s="14"/>
      <c r="HZ16" s="14"/>
      <c r="IA16" s="14"/>
      <c r="IB16" s="14"/>
      <c r="IC16" s="14"/>
      <c r="ID16" s="14"/>
      <c r="IE16" s="14"/>
      <c r="IF16" s="14"/>
      <c r="IG16" s="14"/>
      <c r="IH16" s="14"/>
      <c r="II16" s="14"/>
      <c r="IJ16" s="14"/>
      <c r="IK16" s="14"/>
      <c r="IL16" s="14"/>
      <c r="IM16" s="14"/>
      <c r="IN16" s="14"/>
      <c r="IO16" s="14"/>
      <c r="IP16" s="14"/>
      <c r="IQ16" s="14"/>
      <c r="IR16" s="14"/>
      <c r="IS16" s="14"/>
      <c r="IT16" s="14"/>
      <c r="IU16" s="14"/>
      <c r="IV16" s="14"/>
    </row>
    <row r="17" s="13" customFormat="true" ht="15.8" hidden="false" customHeight="false" outlineLevel="0" collapsed="false">
      <c r="A17" s="9" t="n">
        <f aca="true">COUNTIF(G17:OFFSET(G17,0,$D$2-1),"P")+COUNTIF(G17:OFFSET(G17,0,$D$2-1),"X")</f>
        <v>4</v>
      </c>
      <c r="B17" s="9" t="n">
        <f aca="false">D$2</f>
        <v>4</v>
      </c>
      <c r="C17" s="10" t="n">
        <f aca="true">(COUNTIF(G17:OFFSET(G17,0,$D$2-1),"P")/$D$2)+(COUNTIF(G17:OFFSET(G17,0,$D$2-1),"X")/$D$2)</f>
        <v>1</v>
      </c>
      <c r="D17" s="11" t="str">
        <f aca="false">IF(C17&gt;=0.5,"PRESENTE","AUSENTE")</f>
        <v>PRESENTE</v>
      </c>
      <c r="E17" s="11" t="str">
        <f aca="false">IF($C17&gt;=0.5,"P","F")</f>
        <v>P</v>
      </c>
      <c r="F17" s="12" t="s">
        <v>27</v>
      </c>
      <c r="G17" s="13" t="s">
        <v>14</v>
      </c>
      <c r="H17" s="13" t="s">
        <v>14</v>
      </c>
      <c r="I17" s="13" t="s">
        <v>14</v>
      </c>
      <c r="J17" s="13" t="s">
        <v>14</v>
      </c>
      <c r="FM17" s="14"/>
      <c r="FN17" s="14"/>
      <c r="FO17" s="14"/>
      <c r="FP17" s="14"/>
      <c r="FQ17" s="14"/>
      <c r="FR17" s="14"/>
      <c r="FS17" s="14"/>
      <c r="FT17" s="14"/>
      <c r="FU17" s="14"/>
      <c r="FV17" s="14"/>
      <c r="FW17" s="14"/>
      <c r="FX17" s="14"/>
      <c r="FY17" s="14"/>
      <c r="FZ17" s="14"/>
      <c r="GA17" s="14"/>
      <c r="GB17" s="14"/>
      <c r="GC17" s="14"/>
      <c r="GD17" s="14"/>
      <c r="GE17" s="14"/>
      <c r="GF17" s="14"/>
      <c r="GG17" s="14"/>
      <c r="GH17" s="14"/>
      <c r="GI17" s="14"/>
      <c r="GJ17" s="14"/>
      <c r="GK17" s="14"/>
      <c r="GL17" s="14"/>
      <c r="GM17" s="14"/>
      <c r="GN17" s="14"/>
      <c r="GO17" s="14"/>
      <c r="GP17" s="14"/>
      <c r="GQ17" s="14"/>
      <c r="GR17" s="14"/>
      <c r="GS17" s="14"/>
      <c r="GT17" s="14"/>
      <c r="GU17" s="14"/>
      <c r="GV17" s="14"/>
      <c r="GW17" s="14"/>
      <c r="GX17" s="14"/>
      <c r="GY17" s="14"/>
      <c r="GZ17" s="14"/>
      <c r="HA17" s="14"/>
      <c r="HB17" s="14"/>
      <c r="HC17" s="14"/>
      <c r="HD17" s="14"/>
      <c r="HE17" s="14"/>
      <c r="HF17" s="14"/>
      <c r="HG17" s="14"/>
      <c r="HH17" s="14"/>
      <c r="HI17" s="14"/>
      <c r="HJ17" s="14"/>
      <c r="HK17" s="14"/>
      <c r="HL17" s="14"/>
      <c r="HM17" s="14"/>
      <c r="HN17" s="14"/>
      <c r="HO17" s="14"/>
      <c r="HP17" s="14"/>
      <c r="HQ17" s="14"/>
      <c r="HR17" s="14"/>
      <c r="HS17" s="14"/>
      <c r="HT17" s="14"/>
      <c r="HU17" s="14"/>
      <c r="HV17" s="14"/>
      <c r="HW17" s="14"/>
      <c r="HX17" s="14"/>
      <c r="HY17" s="14"/>
      <c r="HZ17" s="14"/>
      <c r="IA17" s="14"/>
      <c r="IB17" s="14"/>
      <c r="IC17" s="14"/>
      <c r="ID17" s="14"/>
      <c r="IE17" s="14"/>
      <c r="IF17" s="14"/>
      <c r="IG17" s="14"/>
      <c r="IH17" s="14"/>
      <c r="II17" s="14"/>
      <c r="IJ17" s="14"/>
      <c r="IK17" s="14"/>
      <c r="IL17" s="14"/>
      <c r="IM17" s="14"/>
      <c r="IN17" s="14"/>
      <c r="IO17" s="14"/>
      <c r="IP17" s="14"/>
      <c r="IQ17" s="14"/>
      <c r="IR17" s="14"/>
      <c r="IS17" s="14"/>
      <c r="IT17" s="14"/>
      <c r="IU17" s="14"/>
      <c r="IV17" s="14"/>
    </row>
    <row r="18" s="13" customFormat="true" ht="15.8" hidden="false" customHeight="false" outlineLevel="0" collapsed="false">
      <c r="A18" s="9" t="n">
        <f aca="true">COUNTIF(G18:OFFSET(G18,0,$D$2-1),"P")+COUNTIF(G18:OFFSET(G18,0,$D$2-1),"X")</f>
        <v>4</v>
      </c>
      <c r="B18" s="9" t="n">
        <f aca="false">D$2</f>
        <v>4</v>
      </c>
      <c r="C18" s="10" t="n">
        <f aca="true">(COUNTIF(G18:OFFSET(G18,0,$D$2-1),"P")/$D$2)+(COUNTIF(G18:OFFSET(G18,0,$D$2-1),"X")/$D$2)</f>
        <v>1</v>
      </c>
      <c r="D18" s="11" t="str">
        <f aca="false">IF(C18&gt;=0.5,"PRESENTE","AUSENTE")</f>
        <v>PRESENTE</v>
      </c>
      <c r="E18" s="11" t="str">
        <f aca="false">IF($C18&gt;=0.5,"P","F")</f>
        <v>P</v>
      </c>
      <c r="F18" s="16" t="s">
        <v>28</v>
      </c>
      <c r="G18" s="13" t="s">
        <v>14</v>
      </c>
      <c r="H18" s="13" t="s">
        <v>14</v>
      </c>
      <c r="I18" s="13" t="s">
        <v>14</v>
      </c>
      <c r="J18" s="13" t="s">
        <v>14</v>
      </c>
      <c r="FM18" s="14"/>
      <c r="FN18" s="14"/>
      <c r="FO18" s="14"/>
      <c r="FP18" s="14"/>
      <c r="FQ18" s="14"/>
      <c r="FR18" s="14"/>
      <c r="FS18" s="14"/>
      <c r="FT18" s="14"/>
      <c r="FU18" s="14"/>
      <c r="FV18" s="14"/>
      <c r="FW18" s="14"/>
      <c r="FX18" s="14"/>
      <c r="FY18" s="14"/>
      <c r="FZ18" s="14"/>
      <c r="GA18" s="14"/>
      <c r="GB18" s="14"/>
      <c r="GC18" s="14"/>
      <c r="GD18" s="14"/>
      <c r="GE18" s="14"/>
      <c r="GF18" s="14"/>
      <c r="GG18" s="14"/>
      <c r="GH18" s="14"/>
      <c r="GI18" s="14"/>
      <c r="GJ18" s="14"/>
      <c r="GK18" s="14"/>
      <c r="GL18" s="14"/>
      <c r="GM18" s="14"/>
      <c r="GN18" s="14"/>
      <c r="GO18" s="14"/>
      <c r="GP18" s="14"/>
      <c r="GQ18" s="14"/>
      <c r="GR18" s="14"/>
      <c r="GS18" s="14"/>
      <c r="GT18" s="14"/>
      <c r="GU18" s="14"/>
      <c r="GV18" s="14"/>
      <c r="GW18" s="14"/>
      <c r="GX18" s="14"/>
      <c r="GY18" s="14"/>
      <c r="GZ18" s="14"/>
      <c r="HA18" s="14"/>
      <c r="HB18" s="14"/>
      <c r="HC18" s="14"/>
      <c r="HD18" s="14"/>
      <c r="HE18" s="14"/>
      <c r="HF18" s="14"/>
      <c r="HG18" s="14"/>
      <c r="HH18" s="14"/>
      <c r="HI18" s="14"/>
      <c r="HJ18" s="14"/>
      <c r="HK18" s="14"/>
      <c r="HL18" s="14"/>
      <c r="HM18" s="14"/>
      <c r="HN18" s="14"/>
      <c r="HO18" s="14"/>
      <c r="HP18" s="14"/>
      <c r="HQ18" s="14"/>
      <c r="HR18" s="14"/>
      <c r="HS18" s="14"/>
      <c r="HT18" s="14"/>
      <c r="HU18" s="14"/>
      <c r="HV18" s="14"/>
      <c r="HW18" s="14"/>
      <c r="HX18" s="14"/>
      <c r="HY18" s="14"/>
      <c r="HZ18" s="14"/>
      <c r="IA18" s="14"/>
      <c r="IB18" s="14"/>
      <c r="IC18" s="14"/>
      <c r="ID18" s="14"/>
      <c r="IE18" s="14"/>
      <c r="IF18" s="14"/>
      <c r="IG18" s="14"/>
      <c r="IH18" s="14"/>
      <c r="II18" s="14"/>
      <c r="IJ18" s="14"/>
      <c r="IK18" s="14"/>
      <c r="IL18" s="14"/>
      <c r="IM18" s="14"/>
      <c r="IN18" s="14"/>
      <c r="IO18" s="14"/>
      <c r="IP18" s="14"/>
      <c r="IQ18" s="14"/>
      <c r="IR18" s="14"/>
      <c r="IS18" s="14"/>
      <c r="IT18" s="14"/>
      <c r="IU18" s="14"/>
      <c r="IV18" s="14"/>
    </row>
    <row r="19" s="13" customFormat="true" ht="15.8" hidden="false" customHeight="false" outlineLevel="0" collapsed="false">
      <c r="A19" s="9" t="n">
        <f aca="true">COUNTIF(G19:OFFSET(G19,0,$D$2-1),"P")+COUNTIF(G19:OFFSET(G19,0,$D$2-1),"X")</f>
        <v>4</v>
      </c>
      <c r="B19" s="9" t="n">
        <f aca="false">D$2</f>
        <v>4</v>
      </c>
      <c r="C19" s="10" t="n">
        <f aca="true">(COUNTIF(G19:OFFSET(G19,0,$D$2-1),"P")/$D$2)+(COUNTIF(G19:OFFSET(G19,0,$D$2-1),"X")/$D$2)</f>
        <v>1</v>
      </c>
      <c r="D19" s="11" t="str">
        <f aca="false">IF(C19&gt;=0.5,"PRESENTE","AUSENTE")</f>
        <v>PRESENTE</v>
      </c>
      <c r="E19" s="11" t="str">
        <f aca="false">IF($C19&gt;=0.5,"P","F")</f>
        <v>P</v>
      </c>
      <c r="F19" s="12" t="s">
        <v>29</v>
      </c>
      <c r="G19" s="13" t="s">
        <v>14</v>
      </c>
      <c r="H19" s="13" t="s">
        <v>14</v>
      </c>
      <c r="I19" s="13" t="s">
        <v>14</v>
      </c>
      <c r="J19" s="13" t="s">
        <v>14</v>
      </c>
      <c r="FM19" s="14"/>
      <c r="FN19" s="14"/>
      <c r="FO19" s="14"/>
      <c r="FP19" s="14"/>
      <c r="FQ19" s="14"/>
      <c r="FR19" s="14"/>
      <c r="FS19" s="14"/>
      <c r="FT19" s="14"/>
      <c r="FU19" s="14"/>
      <c r="FV19" s="14"/>
      <c r="FW19" s="14"/>
      <c r="FX19" s="14"/>
      <c r="FY19" s="14"/>
      <c r="FZ19" s="14"/>
      <c r="GA19" s="14"/>
      <c r="GB19" s="14"/>
      <c r="GC19" s="14"/>
      <c r="GD19" s="14"/>
      <c r="GE19" s="14"/>
      <c r="GF19" s="14"/>
      <c r="GG19" s="14"/>
      <c r="GH19" s="14"/>
      <c r="GI19" s="14"/>
      <c r="GJ19" s="14"/>
      <c r="GK19" s="14"/>
      <c r="GL19" s="14"/>
      <c r="GM19" s="14"/>
      <c r="GN19" s="14"/>
      <c r="GO19" s="14"/>
      <c r="GP19" s="14"/>
      <c r="GQ19" s="14"/>
      <c r="GR19" s="14"/>
      <c r="GS19" s="14"/>
      <c r="GT19" s="14"/>
      <c r="GU19" s="14"/>
      <c r="GV19" s="14"/>
      <c r="GW19" s="14"/>
      <c r="GX19" s="14"/>
      <c r="GY19" s="14"/>
      <c r="GZ19" s="14"/>
      <c r="HA19" s="14"/>
      <c r="HB19" s="14"/>
      <c r="HC19" s="14"/>
      <c r="HD19" s="14"/>
      <c r="HE19" s="14"/>
      <c r="HF19" s="14"/>
      <c r="HG19" s="14"/>
      <c r="HH19" s="14"/>
      <c r="HI19" s="14"/>
      <c r="HJ19" s="14"/>
      <c r="HK19" s="14"/>
      <c r="HL19" s="14"/>
      <c r="HM19" s="14"/>
      <c r="HN19" s="14"/>
      <c r="HO19" s="14"/>
      <c r="HP19" s="14"/>
      <c r="HQ19" s="14"/>
      <c r="HR19" s="14"/>
      <c r="HS19" s="14"/>
      <c r="HT19" s="14"/>
      <c r="HU19" s="14"/>
      <c r="HV19" s="14"/>
      <c r="HW19" s="14"/>
      <c r="HX19" s="14"/>
      <c r="HY19" s="14"/>
      <c r="HZ19" s="14"/>
      <c r="IA19" s="14"/>
      <c r="IB19" s="14"/>
      <c r="IC19" s="14"/>
      <c r="ID19" s="14"/>
      <c r="IE19" s="14"/>
      <c r="IF19" s="14"/>
      <c r="IG19" s="14"/>
      <c r="IH19" s="14"/>
      <c r="II19" s="14"/>
      <c r="IJ19" s="14"/>
      <c r="IK19" s="14"/>
      <c r="IL19" s="14"/>
      <c r="IM19" s="14"/>
      <c r="IN19" s="14"/>
      <c r="IO19" s="14"/>
      <c r="IP19" s="14"/>
      <c r="IQ19" s="14"/>
      <c r="IR19" s="14"/>
      <c r="IS19" s="14"/>
      <c r="IT19" s="14"/>
      <c r="IU19" s="14"/>
      <c r="IV19" s="14"/>
    </row>
    <row r="20" s="13" customFormat="true" ht="15.8" hidden="false" customHeight="false" outlineLevel="0" collapsed="false">
      <c r="A20" s="9" t="n">
        <f aca="true">COUNTIF(G20:OFFSET(G20,0,$D$2-1),"P")+COUNTIF(G20:OFFSET(G20,0,$D$2-1),"X")</f>
        <v>4</v>
      </c>
      <c r="B20" s="9" t="n">
        <f aca="false">D$2</f>
        <v>4</v>
      </c>
      <c r="C20" s="10" t="n">
        <f aca="true">(COUNTIF(G20:OFFSET(G20,0,$D$2-1),"P")/$D$2)+(COUNTIF(G20:OFFSET(G20,0,$D$2-1),"X")/$D$2)</f>
        <v>1</v>
      </c>
      <c r="D20" s="11" t="str">
        <f aca="false">IF(C20&gt;=0.5,"PRESENTE","AUSENTE")</f>
        <v>PRESENTE</v>
      </c>
      <c r="E20" s="11" t="str">
        <f aca="false">IF($C20&gt;=0.5,"P","F")</f>
        <v>P</v>
      </c>
      <c r="F20" s="16" t="s">
        <v>30</v>
      </c>
      <c r="G20" s="13" t="s">
        <v>14</v>
      </c>
      <c r="H20" s="13" t="s">
        <v>14</v>
      </c>
      <c r="I20" s="13" t="s">
        <v>14</v>
      </c>
      <c r="J20" s="13" t="s">
        <v>14</v>
      </c>
      <c r="FM20" s="14"/>
      <c r="FN20" s="14"/>
      <c r="FO20" s="14"/>
      <c r="FP20" s="14"/>
      <c r="FQ20" s="14"/>
      <c r="FR20" s="14"/>
      <c r="FS20" s="14"/>
      <c r="FT20" s="14"/>
      <c r="FU20" s="14"/>
      <c r="FV20" s="14"/>
      <c r="FW20" s="14"/>
      <c r="FX20" s="14"/>
      <c r="FY20" s="14"/>
      <c r="FZ20" s="14"/>
      <c r="GA20" s="14"/>
      <c r="GB20" s="14"/>
      <c r="GC20" s="14"/>
      <c r="GD20" s="14"/>
      <c r="GE20" s="14"/>
      <c r="GF20" s="14"/>
      <c r="GG20" s="14"/>
      <c r="GH20" s="14"/>
      <c r="GI20" s="14"/>
      <c r="GJ20" s="14"/>
      <c r="GK20" s="14"/>
      <c r="GL20" s="14"/>
      <c r="GM20" s="14"/>
      <c r="GN20" s="14"/>
      <c r="GO20" s="14"/>
      <c r="GP20" s="14"/>
      <c r="GQ20" s="14"/>
      <c r="GR20" s="14"/>
      <c r="GS20" s="14"/>
      <c r="GT20" s="14"/>
      <c r="GU20" s="14"/>
      <c r="GV20" s="14"/>
      <c r="GW20" s="14"/>
      <c r="GX20" s="14"/>
      <c r="GY20" s="14"/>
      <c r="GZ20" s="14"/>
      <c r="HA20" s="14"/>
      <c r="HB20" s="14"/>
      <c r="HC20" s="14"/>
      <c r="HD20" s="14"/>
      <c r="HE20" s="14"/>
      <c r="HF20" s="14"/>
      <c r="HG20" s="14"/>
      <c r="HH20" s="14"/>
      <c r="HI20" s="14"/>
      <c r="HJ20" s="14"/>
      <c r="HK20" s="14"/>
      <c r="HL20" s="14"/>
      <c r="HM20" s="14"/>
      <c r="HN20" s="14"/>
      <c r="HO20" s="14"/>
      <c r="HP20" s="14"/>
      <c r="HQ20" s="14"/>
      <c r="HR20" s="14"/>
      <c r="HS20" s="14"/>
      <c r="HT20" s="14"/>
      <c r="HU20" s="14"/>
      <c r="HV20" s="14"/>
      <c r="HW20" s="14"/>
      <c r="HX20" s="14"/>
      <c r="HY20" s="14"/>
      <c r="HZ20" s="14"/>
      <c r="IA20" s="14"/>
      <c r="IB20" s="14"/>
      <c r="IC20" s="14"/>
      <c r="ID20" s="14"/>
      <c r="IE20" s="14"/>
      <c r="IF20" s="14"/>
      <c r="IG20" s="14"/>
      <c r="IH20" s="14"/>
      <c r="II20" s="14"/>
      <c r="IJ20" s="14"/>
      <c r="IK20" s="14"/>
      <c r="IL20" s="14"/>
      <c r="IM20" s="14"/>
      <c r="IN20" s="14"/>
      <c r="IO20" s="14"/>
      <c r="IP20" s="14"/>
      <c r="IQ20" s="14"/>
      <c r="IR20" s="14"/>
      <c r="IS20" s="14"/>
      <c r="IT20" s="14"/>
      <c r="IU20" s="14"/>
      <c r="IV20" s="14"/>
    </row>
    <row r="21" s="13" customFormat="true" ht="15.8" hidden="false" customHeight="false" outlineLevel="0" collapsed="false">
      <c r="A21" s="9" t="n">
        <f aca="true">COUNTIF(G21:OFFSET(G21,0,$D$2-1),"P")+COUNTIF(G21:OFFSET(G21,0,$D$2-1),"X")</f>
        <v>4</v>
      </c>
      <c r="B21" s="9" t="n">
        <f aca="false">D$2</f>
        <v>4</v>
      </c>
      <c r="C21" s="10" t="n">
        <f aca="true">(COUNTIF(G21:OFFSET(G21,0,$D$2-1),"P")/$D$2)+(COUNTIF(G21:OFFSET(G21,0,$D$2-1),"X")/$D$2)</f>
        <v>1</v>
      </c>
      <c r="D21" s="11" t="str">
        <f aca="false">IF(C21&gt;=0.5,"PRESENTE","AUSENTE")</f>
        <v>PRESENTE</v>
      </c>
      <c r="E21" s="11" t="str">
        <f aca="false">IF($C21&gt;=0.5,"P","F")</f>
        <v>P</v>
      </c>
      <c r="F21" s="16" t="s">
        <v>31</v>
      </c>
      <c r="G21" s="13" t="s">
        <v>14</v>
      </c>
      <c r="H21" s="13" t="s">
        <v>14</v>
      </c>
      <c r="I21" s="13" t="s">
        <v>14</v>
      </c>
      <c r="J21" s="13" t="s">
        <v>14</v>
      </c>
      <c r="FM21" s="14"/>
      <c r="FN21" s="14"/>
      <c r="FO21" s="14"/>
      <c r="FP21" s="14"/>
      <c r="FQ21" s="14"/>
      <c r="FR21" s="14"/>
      <c r="FS21" s="14"/>
      <c r="FT21" s="14"/>
      <c r="FU21" s="14"/>
      <c r="FV21" s="14"/>
      <c r="FW21" s="14"/>
      <c r="FX21" s="14"/>
      <c r="FY21" s="14"/>
      <c r="FZ21" s="14"/>
      <c r="GA21" s="14"/>
      <c r="GB21" s="14"/>
      <c r="GC21" s="14"/>
      <c r="GD21" s="14"/>
      <c r="GE21" s="14"/>
      <c r="GF21" s="14"/>
      <c r="GG21" s="14"/>
      <c r="GH21" s="14"/>
      <c r="GI21" s="14"/>
      <c r="GJ21" s="14"/>
      <c r="GK21" s="14"/>
      <c r="GL21" s="14"/>
      <c r="GM21" s="14"/>
      <c r="GN21" s="14"/>
      <c r="GO21" s="14"/>
      <c r="GP21" s="14"/>
      <c r="GQ21" s="14"/>
      <c r="GR21" s="14"/>
      <c r="GS21" s="14"/>
      <c r="GT21" s="14"/>
      <c r="GU21" s="14"/>
      <c r="GV21" s="14"/>
      <c r="GW21" s="14"/>
      <c r="GX21" s="14"/>
      <c r="GY21" s="14"/>
      <c r="GZ21" s="14"/>
      <c r="HA21" s="14"/>
      <c r="HB21" s="14"/>
      <c r="HC21" s="14"/>
      <c r="HD21" s="14"/>
      <c r="HE21" s="14"/>
      <c r="HF21" s="14"/>
      <c r="HG21" s="14"/>
      <c r="HH21" s="14"/>
      <c r="HI21" s="14"/>
      <c r="HJ21" s="14"/>
      <c r="HK21" s="14"/>
      <c r="HL21" s="14"/>
      <c r="HM21" s="14"/>
      <c r="HN21" s="14"/>
      <c r="HO21" s="14"/>
      <c r="HP21" s="14"/>
      <c r="HQ21" s="14"/>
      <c r="HR21" s="14"/>
      <c r="HS21" s="14"/>
      <c r="HT21" s="14"/>
      <c r="HU21" s="14"/>
      <c r="HV21" s="14"/>
      <c r="HW21" s="14"/>
      <c r="HX21" s="14"/>
      <c r="HY21" s="14"/>
      <c r="HZ21" s="14"/>
      <c r="IA21" s="14"/>
      <c r="IB21" s="14"/>
      <c r="IC21" s="14"/>
      <c r="ID21" s="14"/>
      <c r="IE21" s="14"/>
      <c r="IF21" s="14"/>
      <c r="IG21" s="14"/>
      <c r="IH21" s="14"/>
      <c r="II21" s="14"/>
      <c r="IJ21" s="14"/>
      <c r="IK21" s="14"/>
      <c r="IL21" s="14"/>
      <c r="IM21" s="14"/>
      <c r="IN21" s="14"/>
      <c r="IO21" s="14"/>
      <c r="IP21" s="14"/>
      <c r="IQ21" s="14"/>
      <c r="IR21" s="14"/>
      <c r="IS21" s="14"/>
      <c r="IT21" s="14"/>
      <c r="IU21" s="14"/>
      <c r="IV21" s="14"/>
    </row>
    <row r="22" s="13" customFormat="true" ht="15.8" hidden="false" customHeight="false" outlineLevel="0" collapsed="false">
      <c r="A22" s="9" t="n">
        <f aca="true">COUNTIF(G22:OFFSET(G22,0,$D$2-1),"P")+COUNTIF(G22:OFFSET(G22,0,$D$2-1),"X")</f>
        <v>4</v>
      </c>
      <c r="B22" s="9" t="n">
        <f aca="false">D$2</f>
        <v>4</v>
      </c>
      <c r="C22" s="10" t="n">
        <f aca="true">(COUNTIF(G22:OFFSET(G22,0,$D$2-1),"P")/$D$2)+(COUNTIF(G22:OFFSET(G22,0,$D$2-1),"X")/$D$2)</f>
        <v>1</v>
      </c>
      <c r="D22" s="11" t="str">
        <f aca="false">IF(C22&gt;=0.5,"PRESENTE","AUSENTE")</f>
        <v>PRESENTE</v>
      </c>
      <c r="E22" s="11" t="str">
        <f aca="false">IF($C22&gt;=0.5,"P","F")</f>
        <v>P</v>
      </c>
      <c r="F22" s="16" t="s">
        <v>32</v>
      </c>
      <c r="G22" s="13" t="s">
        <v>14</v>
      </c>
      <c r="H22" s="13" t="s">
        <v>14</v>
      </c>
      <c r="I22" s="13" t="s">
        <v>14</v>
      </c>
      <c r="J22" s="13" t="s">
        <v>14</v>
      </c>
      <c r="FM22" s="14"/>
      <c r="FN22" s="14"/>
      <c r="FO22" s="14"/>
      <c r="FP22" s="14"/>
      <c r="FQ22" s="14"/>
      <c r="FR22" s="14"/>
      <c r="FS22" s="14"/>
      <c r="FT22" s="14"/>
      <c r="FU22" s="14"/>
      <c r="FV22" s="14"/>
      <c r="FW22" s="14"/>
      <c r="FX22" s="14"/>
      <c r="FY22" s="14"/>
      <c r="FZ22" s="14"/>
      <c r="GA22" s="14"/>
      <c r="GB22" s="14"/>
      <c r="GC22" s="14"/>
      <c r="GD22" s="14"/>
      <c r="GE22" s="14"/>
      <c r="GF22" s="14"/>
      <c r="GG22" s="14"/>
      <c r="GH22" s="14"/>
      <c r="GI22" s="14"/>
      <c r="GJ22" s="14"/>
      <c r="GK22" s="14"/>
      <c r="GL22" s="14"/>
      <c r="GM22" s="14"/>
      <c r="GN22" s="14"/>
      <c r="GO22" s="14"/>
      <c r="GP22" s="14"/>
      <c r="GQ22" s="14"/>
      <c r="GR22" s="14"/>
      <c r="GS22" s="14"/>
      <c r="GT22" s="14"/>
      <c r="GU22" s="14"/>
      <c r="GV22" s="14"/>
      <c r="GW22" s="14"/>
      <c r="GX22" s="14"/>
      <c r="GY22" s="14"/>
      <c r="GZ22" s="14"/>
      <c r="HA22" s="14"/>
      <c r="HB22" s="14"/>
      <c r="HC22" s="14"/>
      <c r="HD22" s="14"/>
      <c r="HE22" s="14"/>
      <c r="HF22" s="14"/>
      <c r="HG22" s="14"/>
      <c r="HH22" s="14"/>
      <c r="HI22" s="14"/>
      <c r="HJ22" s="14"/>
      <c r="HK22" s="14"/>
      <c r="HL22" s="14"/>
      <c r="HM22" s="14"/>
      <c r="HN22" s="14"/>
      <c r="HO22" s="14"/>
      <c r="HP22" s="14"/>
      <c r="HQ22" s="14"/>
      <c r="HR22" s="14"/>
      <c r="HS22" s="14"/>
      <c r="HT22" s="14"/>
      <c r="HU22" s="14"/>
      <c r="HV22" s="14"/>
      <c r="HW22" s="14"/>
      <c r="HX22" s="14"/>
      <c r="HY22" s="14"/>
      <c r="HZ22" s="14"/>
      <c r="IA22" s="14"/>
      <c r="IB22" s="14"/>
      <c r="IC22" s="14"/>
      <c r="ID22" s="14"/>
      <c r="IE22" s="14"/>
      <c r="IF22" s="14"/>
      <c r="IG22" s="14"/>
      <c r="IH22" s="14"/>
      <c r="II22" s="14"/>
      <c r="IJ22" s="14"/>
      <c r="IK22" s="14"/>
      <c r="IL22" s="14"/>
      <c r="IM22" s="14"/>
      <c r="IN22" s="14"/>
      <c r="IO22" s="14"/>
      <c r="IP22" s="14"/>
      <c r="IQ22" s="14"/>
      <c r="IR22" s="14"/>
      <c r="IS22" s="14"/>
      <c r="IT22" s="14"/>
      <c r="IU22" s="14"/>
      <c r="IV22" s="14"/>
    </row>
    <row r="23" s="13" customFormat="true" ht="15.8" hidden="false" customHeight="false" outlineLevel="0" collapsed="false">
      <c r="A23" s="9" t="n">
        <f aca="true">COUNTIF(G23:OFFSET(G23,0,$D$2-1),"P")+COUNTIF(G23:OFFSET(G23,0,$D$2-1),"X")</f>
        <v>4</v>
      </c>
      <c r="B23" s="9" t="n">
        <f aca="false">D$2</f>
        <v>4</v>
      </c>
      <c r="C23" s="10" t="n">
        <f aca="true">(COUNTIF(G23:OFFSET(G23,0,$D$2-1),"P")/$D$2)+(COUNTIF(G23:OFFSET(G23,0,$D$2-1),"X")/$D$2)</f>
        <v>1</v>
      </c>
      <c r="D23" s="11" t="str">
        <f aca="false">IF(C23&gt;=0.5,"PRESENTE","AUSENTE")</f>
        <v>PRESENTE</v>
      </c>
      <c r="E23" s="11" t="str">
        <f aca="false">IF($C23&gt;=0.5,"P","F")</f>
        <v>P</v>
      </c>
      <c r="F23" s="16" t="s">
        <v>33</v>
      </c>
      <c r="G23" s="13" t="s">
        <v>14</v>
      </c>
      <c r="H23" s="13" t="s">
        <v>14</v>
      </c>
      <c r="I23" s="13" t="s">
        <v>14</v>
      </c>
      <c r="J23" s="13" t="s">
        <v>14</v>
      </c>
      <c r="FM23" s="14"/>
      <c r="FN23" s="14"/>
      <c r="FO23" s="14"/>
      <c r="FP23" s="14"/>
      <c r="FQ23" s="14"/>
      <c r="FR23" s="14"/>
      <c r="FS23" s="14"/>
      <c r="FT23" s="14"/>
      <c r="FU23" s="14"/>
      <c r="FV23" s="14"/>
      <c r="FW23" s="14"/>
      <c r="FX23" s="14"/>
      <c r="FY23" s="14"/>
      <c r="FZ23" s="14"/>
      <c r="GA23" s="14"/>
      <c r="GB23" s="14"/>
      <c r="GC23" s="14"/>
      <c r="GD23" s="14"/>
      <c r="GE23" s="14"/>
      <c r="GF23" s="14"/>
      <c r="GG23" s="14"/>
      <c r="GH23" s="14"/>
      <c r="GI23" s="14"/>
      <c r="GJ23" s="14"/>
      <c r="GK23" s="14"/>
      <c r="GL23" s="14"/>
      <c r="GM23" s="14"/>
      <c r="GN23" s="14"/>
      <c r="GO23" s="14"/>
      <c r="GP23" s="14"/>
      <c r="GQ23" s="14"/>
      <c r="GR23" s="14"/>
      <c r="GS23" s="14"/>
      <c r="GT23" s="14"/>
      <c r="GU23" s="14"/>
      <c r="GV23" s="14"/>
      <c r="GW23" s="14"/>
      <c r="GX23" s="14"/>
      <c r="GY23" s="14"/>
      <c r="GZ23" s="14"/>
      <c r="HA23" s="14"/>
      <c r="HB23" s="14"/>
      <c r="HC23" s="14"/>
      <c r="HD23" s="14"/>
      <c r="HE23" s="14"/>
      <c r="HF23" s="14"/>
      <c r="HG23" s="14"/>
      <c r="HH23" s="14"/>
      <c r="HI23" s="14"/>
      <c r="HJ23" s="14"/>
      <c r="HK23" s="14"/>
      <c r="HL23" s="14"/>
      <c r="HM23" s="14"/>
      <c r="HN23" s="14"/>
      <c r="HO23" s="14"/>
      <c r="HP23" s="14"/>
      <c r="HQ23" s="14"/>
      <c r="HR23" s="14"/>
      <c r="HS23" s="14"/>
      <c r="HT23" s="14"/>
      <c r="HU23" s="14"/>
      <c r="HV23" s="14"/>
      <c r="HW23" s="14"/>
      <c r="HX23" s="14"/>
      <c r="HY23" s="14"/>
      <c r="HZ23" s="14"/>
      <c r="IA23" s="14"/>
      <c r="IB23" s="14"/>
      <c r="IC23" s="14"/>
      <c r="ID23" s="14"/>
      <c r="IE23" s="14"/>
      <c r="IF23" s="14"/>
      <c r="IG23" s="14"/>
      <c r="IH23" s="14"/>
      <c r="II23" s="14"/>
      <c r="IJ23" s="14"/>
      <c r="IK23" s="14"/>
      <c r="IL23" s="14"/>
      <c r="IM23" s="14"/>
      <c r="IN23" s="14"/>
      <c r="IO23" s="14"/>
      <c r="IP23" s="14"/>
      <c r="IQ23" s="14"/>
      <c r="IR23" s="14"/>
      <c r="IS23" s="14"/>
      <c r="IT23" s="14"/>
      <c r="IU23" s="14"/>
      <c r="IV23" s="14"/>
    </row>
    <row r="24" s="13" customFormat="true" ht="15.8" hidden="false" customHeight="false" outlineLevel="0" collapsed="false">
      <c r="A24" s="9" t="n">
        <f aca="true">COUNTIF(G24:OFFSET(G24,0,$D$2-1),"P")+COUNTIF(G24:OFFSET(G24,0,$D$2-1),"X")</f>
        <v>4</v>
      </c>
      <c r="B24" s="9" t="n">
        <f aca="false">D$2</f>
        <v>4</v>
      </c>
      <c r="C24" s="10" t="n">
        <f aca="true">(COUNTIF(G24:OFFSET(G24,0,$D$2-1),"P")/$D$2)+(COUNTIF(G24:OFFSET(G24,0,$D$2-1),"X")/$D$2)</f>
        <v>1</v>
      </c>
      <c r="D24" s="11" t="str">
        <f aca="false">IF(C24&gt;=0.5,"PRESENTE","AUSENTE")</f>
        <v>PRESENTE</v>
      </c>
      <c r="E24" s="11" t="str">
        <f aca="false">IF($C24&gt;=0.5,"P","F")</f>
        <v>P</v>
      </c>
      <c r="F24" s="16" t="s">
        <v>34</v>
      </c>
      <c r="G24" s="13" t="s">
        <v>14</v>
      </c>
      <c r="H24" s="13" t="s">
        <v>14</v>
      </c>
      <c r="I24" s="13" t="s">
        <v>14</v>
      </c>
      <c r="J24" s="13" t="s">
        <v>14</v>
      </c>
      <c r="FM24" s="14"/>
      <c r="FN24" s="14"/>
      <c r="FO24" s="14"/>
      <c r="FP24" s="14"/>
      <c r="FQ24" s="14"/>
      <c r="FR24" s="14"/>
      <c r="FS24" s="14"/>
      <c r="FT24" s="14"/>
      <c r="FU24" s="14"/>
      <c r="FV24" s="14"/>
      <c r="FW24" s="14"/>
      <c r="FX24" s="14"/>
      <c r="FY24" s="14"/>
      <c r="FZ24" s="14"/>
      <c r="GA24" s="14"/>
      <c r="GB24" s="14"/>
      <c r="GC24" s="14"/>
      <c r="GD24" s="14"/>
      <c r="GE24" s="14"/>
      <c r="GF24" s="14"/>
      <c r="GG24" s="14"/>
      <c r="GH24" s="14"/>
      <c r="GI24" s="14"/>
      <c r="GJ24" s="14"/>
      <c r="GK24" s="14"/>
      <c r="GL24" s="14"/>
      <c r="GM24" s="14"/>
      <c r="GN24" s="14"/>
      <c r="GO24" s="14"/>
      <c r="GP24" s="14"/>
      <c r="GQ24" s="14"/>
      <c r="GR24" s="14"/>
      <c r="GS24" s="14"/>
      <c r="GT24" s="14"/>
      <c r="GU24" s="14"/>
      <c r="GV24" s="14"/>
      <c r="GW24" s="14"/>
      <c r="GX24" s="14"/>
      <c r="GY24" s="14"/>
      <c r="GZ24" s="14"/>
      <c r="HA24" s="14"/>
      <c r="HB24" s="14"/>
      <c r="HC24" s="14"/>
      <c r="HD24" s="14"/>
      <c r="HE24" s="14"/>
      <c r="HF24" s="14"/>
      <c r="HG24" s="14"/>
      <c r="HH24" s="14"/>
      <c r="HI24" s="14"/>
      <c r="HJ24" s="14"/>
      <c r="HK24" s="14"/>
      <c r="HL24" s="14"/>
      <c r="HM24" s="14"/>
      <c r="HN24" s="14"/>
      <c r="HO24" s="14"/>
      <c r="HP24" s="14"/>
      <c r="HQ24" s="14"/>
      <c r="HR24" s="14"/>
      <c r="HS24" s="14"/>
      <c r="HT24" s="14"/>
      <c r="HU24" s="14"/>
      <c r="HV24" s="14"/>
      <c r="HW24" s="14"/>
      <c r="HX24" s="14"/>
      <c r="HY24" s="14"/>
      <c r="HZ24" s="14"/>
      <c r="IA24" s="14"/>
      <c r="IB24" s="14"/>
      <c r="IC24" s="14"/>
      <c r="ID24" s="14"/>
      <c r="IE24" s="14"/>
      <c r="IF24" s="14"/>
      <c r="IG24" s="14"/>
      <c r="IH24" s="14"/>
      <c r="II24" s="14"/>
      <c r="IJ24" s="14"/>
      <c r="IK24" s="14"/>
      <c r="IL24" s="14"/>
      <c r="IM24" s="14"/>
      <c r="IN24" s="14"/>
      <c r="IO24" s="14"/>
      <c r="IP24" s="14"/>
      <c r="IQ24" s="14"/>
      <c r="IR24" s="14"/>
      <c r="IS24" s="14"/>
      <c r="IT24" s="14"/>
      <c r="IU24" s="14"/>
      <c r="IV24" s="14"/>
    </row>
    <row r="25" s="13" customFormat="true" ht="15.8" hidden="false" customHeight="false" outlineLevel="0" collapsed="false">
      <c r="A25" s="9" t="n">
        <f aca="true">COUNTIF(G25:OFFSET(G25,0,$D$2-1),"P")+COUNTIF(G25:OFFSET(G25,0,$D$2-1),"X")</f>
        <v>4</v>
      </c>
      <c r="B25" s="9" t="n">
        <f aca="false">D$2</f>
        <v>4</v>
      </c>
      <c r="C25" s="10" t="n">
        <f aca="true">(COUNTIF(G25:OFFSET(G25,0,$D$2-1),"P")/$D$2)+(COUNTIF(G25:OFFSET(G25,0,$D$2-1),"X")/$D$2)</f>
        <v>1</v>
      </c>
      <c r="D25" s="11" t="str">
        <f aca="false">IF(C25&gt;=0.5,"PRESENTE","AUSENTE")</f>
        <v>PRESENTE</v>
      </c>
      <c r="E25" s="11" t="str">
        <f aca="false">IF($C25&gt;=0.5,"P","F")</f>
        <v>P</v>
      </c>
      <c r="F25" s="16" t="s">
        <v>35</v>
      </c>
      <c r="G25" s="13" t="s">
        <v>14</v>
      </c>
      <c r="H25" s="13" t="s">
        <v>14</v>
      </c>
      <c r="I25" s="13" t="s">
        <v>14</v>
      </c>
      <c r="J25" s="13" t="s">
        <v>14</v>
      </c>
      <c r="FM25" s="14"/>
      <c r="FN25" s="14"/>
      <c r="FO25" s="14"/>
      <c r="FP25" s="14"/>
      <c r="FQ25" s="14"/>
      <c r="FR25" s="14"/>
      <c r="FS25" s="14"/>
      <c r="FT25" s="14"/>
      <c r="FU25" s="14"/>
      <c r="FV25" s="14"/>
      <c r="FW25" s="14"/>
      <c r="FX25" s="14"/>
      <c r="FY25" s="14"/>
      <c r="FZ25" s="14"/>
      <c r="GA25" s="14"/>
      <c r="GB25" s="14"/>
      <c r="GC25" s="14"/>
      <c r="GD25" s="14"/>
      <c r="GE25" s="14"/>
      <c r="GF25" s="14"/>
      <c r="GG25" s="14"/>
      <c r="GH25" s="14"/>
      <c r="GI25" s="14"/>
      <c r="GJ25" s="14"/>
      <c r="GK25" s="14"/>
      <c r="GL25" s="14"/>
      <c r="GM25" s="14"/>
      <c r="GN25" s="14"/>
      <c r="GO25" s="14"/>
      <c r="GP25" s="14"/>
      <c r="GQ25" s="14"/>
      <c r="GR25" s="14"/>
      <c r="GS25" s="14"/>
      <c r="GT25" s="14"/>
      <c r="GU25" s="14"/>
      <c r="GV25" s="14"/>
      <c r="GW25" s="14"/>
      <c r="GX25" s="14"/>
      <c r="GY25" s="14"/>
      <c r="GZ25" s="14"/>
      <c r="HA25" s="14"/>
      <c r="HB25" s="14"/>
      <c r="HC25" s="14"/>
      <c r="HD25" s="14"/>
      <c r="HE25" s="14"/>
      <c r="HF25" s="14"/>
      <c r="HG25" s="14"/>
      <c r="HH25" s="14"/>
      <c r="HI25" s="14"/>
      <c r="HJ25" s="14"/>
      <c r="HK25" s="14"/>
      <c r="HL25" s="14"/>
      <c r="HM25" s="14"/>
      <c r="HN25" s="14"/>
      <c r="HO25" s="14"/>
      <c r="HP25" s="14"/>
      <c r="HQ25" s="14"/>
      <c r="HR25" s="14"/>
      <c r="HS25" s="14"/>
      <c r="HT25" s="14"/>
      <c r="HU25" s="14"/>
      <c r="HV25" s="14"/>
      <c r="HW25" s="14"/>
      <c r="HX25" s="14"/>
      <c r="HY25" s="14"/>
      <c r="HZ25" s="14"/>
      <c r="IA25" s="14"/>
      <c r="IB25" s="14"/>
      <c r="IC25" s="14"/>
      <c r="ID25" s="14"/>
      <c r="IE25" s="14"/>
      <c r="IF25" s="14"/>
      <c r="IG25" s="14"/>
      <c r="IH25" s="14"/>
      <c r="II25" s="14"/>
      <c r="IJ25" s="14"/>
      <c r="IK25" s="14"/>
      <c r="IL25" s="14"/>
      <c r="IM25" s="14"/>
      <c r="IN25" s="14"/>
      <c r="IO25" s="14"/>
      <c r="IP25" s="14"/>
      <c r="IQ25" s="14"/>
      <c r="IR25" s="14"/>
      <c r="IS25" s="14"/>
      <c r="IT25" s="14"/>
      <c r="IU25" s="14"/>
      <c r="IV25" s="14"/>
    </row>
    <row r="26" s="13" customFormat="true" ht="15.8" hidden="false" customHeight="false" outlineLevel="0" collapsed="false">
      <c r="A26" s="9" t="n">
        <f aca="true">COUNTIF(G26:OFFSET(G26,0,$D$2-1),"P")+COUNTIF(G26:OFFSET(G26,0,$D$2-1),"X")</f>
        <v>4</v>
      </c>
      <c r="B26" s="9" t="n">
        <f aca="false">D$2</f>
        <v>4</v>
      </c>
      <c r="C26" s="10" t="n">
        <f aca="true">(COUNTIF(G26:OFFSET(G26,0,$D$2-1),"P")/$D$2)+(COUNTIF(G26:OFFSET(G26,0,$D$2-1),"X")/$D$2)</f>
        <v>1</v>
      </c>
      <c r="D26" s="11" t="str">
        <f aca="false">IF(C26&gt;=0.5,"PRESENTE","AUSENTE")</f>
        <v>PRESENTE</v>
      </c>
      <c r="E26" s="11" t="str">
        <f aca="false">IF($C26&gt;=0.5,"P","F")</f>
        <v>P</v>
      </c>
      <c r="F26" s="16" t="s">
        <v>36</v>
      </c>
      <c r="G26" s="13" t="s">
        <v>14</v>
      </c>
      <c r="H26" s="13" t="s">
        <v>14</v>
      </c>
      <c r="I26" s="13" t="s">
        <v>14</v>
      </c>
      <c r="J26" s="13" t="s">
        <v>14</v>
      </c>
      <c r="FM26" s="14"/>
      <c r="FN26" s="14"/>
      <c r="FO26" s="14"/>
      <c r="FP26" s="14"/>
      <c r="FQ26" s="14"/>
      <c r="FR26" s="14"/>
      <c r="FS26" s="14"/>
      <c r="FT26" s="14"/>
      <c r="FU26" s="14"/>
      <c r="FV26" s="14"/>
      <c r="FW26" s="14"/>
      <c r="FX26" s="14"/>
      <c r="FY26" s="14"/>
      <c r="FZ26" s="14"/>
      <c r="GA26" s="14"/>
      <c r="GB26" s="14"/>
      <c r="GC26" s="14"/>
      <c r="GD26" s="14"/>
      <c r="GE26" s="14"/>
      <c r="GF26" s="14"/>
      <c r="GG26" s="14"/>
      <c r="GH26" s="14"/>
      <c r="GI26" s="14"/>
      <c r="GJ26" s="14"/>
      <c r="GK26" s="14"/>
      <c r="GL26" s="14"/>
      <c r="GM26" s="14"/>
      <c r="GN26" s="14"/>
      <c r="GO26" s="14"/>
      <c r="GP26" s="14"/>
      <c r="GQ26" s="14"/>
      <c r="GR26" s="14"/>
      <c r="GS26" s="14"/>
      <c r="GT26" s="14"/>
      <c r="GU26" s="14"/>
      <c r="GV26" s="14"/>
      <c r="GW26" s="14"/>
      <c r="GX26" s="14"/>
      <c r="GY26" s="14"/>
      <c r="GZ26" s="14"/>
      <c r="HA26" s="14"/>
      <c r="HB26" s="14"/>
      <c r="HC26" s="14"/>
      <c r="HD26" s="14"/>
      <c r="HE26" s="14"/>
      <c r="HF26" s="14"/>
      <c r="HG26" s="14"/>
      <c r="HH26" s="14"/>
      <c r="HI26" s="14"/>
      <c r="HJ26" s="14"/>
      <c r="HK26" s="14"/>
      <c r="HL26" s="14"/>
      <c r="HM26" s="14"/>
      <c r="HN26" s="14"/>
      <c r="HO26" s="14"/>
      <c r="HP26" s="14"/>
      <c r="HQ26" s="14"/>
      <c r="HR26" s="14"/>
      <c r="HS26" s="14"/>
      <c r="HT26" s="14"/>
      <c r="HU26" s="14"/>
      <c r="HV26" s="14"/>
      <c r="HW26" s="14"/>
      <c r="HX26" s="14"/>
      <c r="HY26" s="14"/>
      <c r="HZ26" s="14"/>
      <c r="IA26" s="14"/>
      <c r="IB26" s="14"/>
      <c r="IC26" s="14"/>
      <c r="ID26" s="14"/>
      <c r="IE26" s="14"/>
      <c r="IF26" s="14"/>
      <c r="IG26" s="14"/>
      <c r="IH26" s="14"/>
      <c r="II26" s="14"/>
      <c r="IJ26" s="14"/>
      <c r="IK26" s="14"/>
      <c r="IL26" s="14"/>
      <c r="IM26" s="14"/>
      <c r="IN26" s="14"/>
      <c r="IO26" s="14"/>
      <c r="IP26" s="14"/>
      <c r="IQ26" s="14"/>
      <c r="IR26" s="14"/>
      <c r="IS26" s="14"/>
      <c r="IT26" s="14"/>
      <c r="IU26" s="14"/>
      <c r="IV26" s="14"/>
    </row>
    <row r="27" s="13" customFormat="true" ht="15.8" hidden="false" customHeight="false" outlineLevel="0" collapsed="false">
      <c r="A27" s="9" t="n">
        <f aca="true">COUNTIF(G27:OFFSET(G27,0,$D$2-1),"P")+COUNTIF(G27:OFFSET(G27,0,$D$2-1),"X")</f>
        <v>4</v>
      </c>
      <c r="B27" s="9" t="n">
        <f aca="false">D$2</f>
        <v>4</v>
      </c>
      <c r="C27" s="10" t="n">
        <f aca="true">(COUNTIF(G27:OFFSET(G27,0,$D$2-1),"P")/$D$2)+(COUNTIF(G27:OFFSET(G27,0,$D$2-1),"X")/$D$2)</f>
        <v>1</v>
      </c>
      <c r="D27" s="11" t="str">
        <f aca="false">IF(C27&gt;=0.5,"PRESENTE","AUSENTE")</f>
        <v>PRESENTE</v>
      </c>
      <c r="E27" s="11" t="str">
        <f aca="false">IF($C27&gt;=0.5,"P","F")</f>
        <v>P</v>
      </c>
      <c r="F27" s="16" t="s">
        <v>37</v>
      </c>
      <c r="G27" s="13" t="s">
        <v>14</v>
      </c>
      <c r="H27" s="13" t="s">
        <v>14</v>
      </c>
      <c r="I27" s="13" t="s">
        <v>14</v>
      </c>
      <c r="J27" s="13" t="s">
        <v>14</v>
      </c>
      <c r="FM27" s="14"/>
      <c r="FN27" s="14"/>
      <c r="FO27" s="14"/>
      <c r="FP27" s="14"/>
      <c r="FQ27" s="14"/>
      <c r="FR27" s="14"/>
      <c r="FS27" s="14"/>
      <c r="FT27" s="14"/>
      <c r="FU27" s="14"/>
      <c r="FV27" s="14"/>
      <c r="FW27" s="14"/>
      <c r="FX27" s="14"/>
      <c r="FY27" s="14"/>
      <c r="FZ27" s="14"/>
      <c r="GA27" s="14"/>
      <c r="GB27" s="14"/>
      <c r="GC27" s="14"/>
      <c r="GD27" s="14"/>
      <c r="GE27" s="14"/>
      <c r="GF27" s="14"/>
      <c r="GG27" s="14"/>
      <c r="GH27" s="14"/>
      <c r="GI27" s="14"/>
      <c r="GJ27" s="14"/>
      <c r="GK27" s="14"/>
      <c r="GL27" s="14"/>
      <c r="GM27" s="14"/>
      <c r="GN27" s="14"/>
      <c r="GO27" s="14"/>
      <c r="GP27" s="14"/>
      <c r="GQ27" s="14"/>
      <c r="GR27" s="14"/>
      <c r="GS27" s="14"/>
      <c r="GT27" s="14"/>
      <c r="GU27" s="14"/>
      <c r="GV27" s="14"/>
      <c r="GW27" s="14"/>
      <c r="GX27" s="14"/>
      <c r="GY27" s="14"/>
      <c r="GZ27" s="14"/>
      <c r="HA27" s="14"/>
      <c r="HB27" s="14"/>
      <c r="HC27" s="14"/>
      <c r="HD27" s="14"/>
      <c r="HE27" s="14"/>
      <c r="HF27" s="14"/>
      <c r="HG27" s="14"/>
      <c r="HH27" s="14"/>
      <c r="HI27" s="14"/>
      <c r="HJ27" s="14"/>
      <c r="HK27" s="14"/>
      <c r="HL27" s="14"/>
      <c r="HM27" s="14"/>
      <c r="HN27" s="14"/>
      <c r="HO27" s="14"/>
      <c r="HP27" s="14"/>
      <c r="HQ27" s="14"/>
      <c r="HR27" s="14"/>
      <c r="HS27" s="14"/>
      <c r="HT27" s="14"/>
      <c r="HU27" s="14"/>
      <c r="HV27" s="14"/>
      <c r="HW27" s="14"/>
      <c r="HX27" s="14"/>
      <c r="HY27" s="14"/>
      <c r="HZ27" s="14"/>
      <c r="IA27" s="14"/>
      <c r="IB27" s="14"/>
      <c r="IC27" s="14"/>
      <c r="ID27" s="14"/>
      <c r="IE27" s="14"/>
      <c r="IF27" s="14"/>
      <c r="IG27" s="14"/>
      <c r="IH27" s="14"/>
      <c r="II27" s="14"/>
      <c r="IJ27" s="14"/>
      <c r="IK27" s="14"/>
      <c r="IL27" s="14"/>
      <c r="IM27" s="14"/>
      <c r="IN27" s="14"/>
      <c r="IO27" s="14"/>
      <c r="IP27" s="14"/>
      <c r="IQ27" s="14"/>
      <c r="IR27" s="14"/>
      <c r="IS27" s="14"/>
      <c r="IT27" s="14"/>
      <c r="IU27" s="14"/>
      <c r="IV27" s="14"/>
    </row>
    <row r="28" s="13" customFormat="true" ht="15.8" hidden="false" customHeight="false" outlineLevel="0" collapsed="false">
      <c r="A28" s="9" t="n">
        <f aca="true">COUNTIF(G28:OFFSET(G28,0,$D$2-1),"P")+COUNTIF(G28:OFFSET(G28,0,$D$2-1),"X")</f>
        <v>4</v>
      </c>
      <c r="B28" s="9" t="n">
        <f aca="false">D$2</f>
        <v>4</v>
      </c>
      <c r="C28" s="10" t="n">
        <f aca="true">(COUNTIF(G28:OFFSET(G28,0,$D$2-1),"P")/$D$2)+(COUNTIF(G28:OFFSET(G28,0,$D$2-1),"X")/$D$2)</f>
        <v>1</v>
      </c>
      <c r="D28" s="11" t="str">
        <f aca="false">IF(C28&gt;=0.5,"PRESENTE","AUSENTE")</f>
        <v>PRESENTE</v>
      </c>
      <c r="E28" s="11" t="str">
        <f aca="false">IF($C28&gt;=0.5,"P","F")</f>
        <v>P</v>
      </c>
      <c r="F28" s="16" t="s">
        <v>38</v>
      </c>
      <c r="G28" s="13" t="s">
        <v>14</v>
      </c>
      <c r="H28" s="13" t="s">
        <v>14</v>
      </c>
      <c r="I28" s="13" t="s">
        <v>14</v>
      </c>
      <c r="J28" s="13" t="s">
        <v>14</v>
      </c>
      <c r="FM28" s="14"/>
      <c r="FN28" s="14"/>
      <c r="FO28" s="14"/>
      <c r="FP28" s="14"/>
      <c r="FQ28" s="14"/>
      <c r="FR28" s="14"/>
      <c r="FS28" s="14"/>
      <c r="FT28" s="14"/>
      <c r="FU28" s="14"/>
      <c r="FV28" s="14"/>
      <c r="FW28" s="14"/>
      <c r="FX28" s="14"/>
      <c r="FY28" s="14"/>
      <c r="FZ28" s="14"/>
      <c r="GA28" s="14"/>
      <c r="GB28" s="14"/>
      <c r="GC28" s="14"/>
      <c r="GD28" s="14"/>
      <c r="GE28" s="14"/>
      <c r="GF28" s="14"/>
      <c r="GG28" s="14"/>
      <c r="GH28" s="14"/>
      <c r="GI28" s="14"/>
      <c r="GJ28" s="14"/>
      <c r="GK28" s="14"/>
      <c r="GL28" s="14"/>
      <c r="GM28" s="14"/>
      <c r="GN28" s="14"/>
      <c r="GO28" s="14"/>
      <c r="GP28" s="14"/>
      <c r="GQ28" s="14"/>
      <c r="GR28" s="14"/>
      <c r="GS28" s="14"/>
      <c r="GT28" s="14"/>
      <c r="GU28" s="14"/>
      <c r="GV28" s="14"/>
      <c r="GW28" s="14"/>
      <c r="GX28" s="14"/>
      <c r="GY28" s="14"/>
      <c r="GZ28" s="14"/>
      <c r="HA28" s="14"/>
      <c r="HB28" s="14"/>
      <c r="HC28" s="14"/>
      <c r="HD28" s="14"/>
      <c r="HE28" s="14"/>
      <c r="HF28" s="14"/>
      <c r="HG28" s="14"/>
      <c r="HH28" s="14"/>
      <c r="HI28" s="14"/>
      <c r="HJ28" s="14"/>
      <c r="HK28" s="14"/>
      <c r="HL28" s="14"/>
      <c r="HM28" s="14"/>
      <c r="HN28" s="14"/>
      <c r="HO28" s="14"/>
      <c r="HP28" s="14"/>
      <c r="HQ28" s="14"/>
      <c r="HR28" s="14"/>
      <c r="HS28" s="14"/>
      <c r="HT28" s="14"/>
      <c r="HU28" s="14"/>
      <c r="HV28" s="14"/>
      <c r="HW28" s="14"/>
      <c r="HX28" s="14"/>
      <c r="HY28" s="14"/>
      <c r="HZ28" s="14"/>
      <c r="IA28" s="14"/>
      <c r="IB28" s="14"/>
      <c r="IC28" s="14"/>
      <c r="ID28" s="14"/>
      <c r="IE28" s="14"/>
      <c r="IF28" s="14"/>
      <c r="IG28" s="14"/>
      <c r="IH28" s="14"/>
      <c r="II28" s="14"/>
      <c r="IJ28" s="14"/>
      <c r="IK28" s="14"/>
      <c r="IL28" s="14"/>
      <c r="IM28" s="14"/>
      <c r="IN28" s="14"/>
      <c r="IO28" s="14"/>
      <c r="IP28" s="14"/>
      <c r="IQ28" s="14"/>
      <c r="IR28" s="14"/>
      <c r="IS28" s="14"/>
      <c r="IT28" s="14"/>
      <c r="IU28" s="14"/>
      <c r="IV28" s="14"/>
    </row>
    <row r="29" s="13" customFormat="true" ht="15.8" hidden="false" customHeight="false" outlineLevel="0" collapsed="false">
      <c r="A29" s="9" t="n">
        <f aca="true">COUNTIF(G29:OFFSET(G29,0,$D$2-1),"P")+COUNTIF(G29:OFFSET(G29,0,$D$2-1),"X")</f>
        <v>4</v>
      </c>
      <c r="B29" s="9" t="n">
        <f aca="false">D$2</f>
        <v>4</v>
      </c>
      <c r="C29" s="10" t="n">
        <f aca="true">(COUNTIF(G29:OFFSET(G29,0,$D$2-1),"P")/$D$2)+(COUNTIF(G29:OFFSET(G29,0,$D$2-1),"X")/$D$2)</f>
        <v>1</v>
      </c>
      <c r="D29" s="11" t="str">
        <f aca="false">IF(C29&gt;=0.5,"PRESENTE","AUSENTE")</f>
        <v>PRESENTE</v>
      </c>
      <c r="E29" s="11" t="str">
        <f aca="false">IF($C29&gt;=0.5,"P","F")</f>
        <v>P</v>
      </c>
      <c r="F29" s="16" t="s">
        <v>39</v>
      </c>
      <c r="G29" s="13" t="s">
        <v>14</v>
      </c>
      <c r="H29" s="13" t="s">
        <v>14</v>
      </c>
      <c r="I29" s="13" t="s">
        <v>14</v>
      </c>
      <c r="J29" s="13" t="s">
        <v>14</v>
      </c>
      <c r="FM29" s="14"/>
      <c r="FN29" s="14"/>
      <c r="FO29" s="14"/>
      <c r="FP29" s="14"/>
      <c r="FQ29" s="14"/>
      <c r="FR29" s="14"/>
      <c r="FS29" s="14"/>
      <c r="FT29" s="14"/>
      <c r="FU29" s="14"/>
      <c r="FV29" s="14"/>
      <c r="FW29" s="14"/>
      <c r="FX29" s="14"/>
      <c r="FY29" s="14"/>
      <c r="FZ29" s="14"/>
      <c r="GA29" s="14"/>
      <c r="GB29" s="14"/>
      <c r="GC29" s="14"/>
      <c r="GD29" s="14"/>
      <c r="GE29" s="14"/>
      <c r="GF29" s="14"/>
      <c r="GG29" s="14"/>
      <c r="GH29" s="14"/>
      <c r="GI29" s="14"/>
      <c r="GJ29" s="14"/>
      <c r="GK29" s="14"/>
      <c r="GL29" s="14"/>
      <c r="GM29" s="14"/>
      <c r="GN29" s="14"/>
      <c r="GO29" s="14"/>
      <c r="GP29" s="14"/>
      <c r="GQ29" s="14"/>
      <c r="GR29" s="14"/>
      <c r="GS29" s="14"/>
      <c r="GT29" s="14"/>
      <c r="GU29" s="14"/>
      <c r="GV29" s="14"/>
      <c r="GW29" s="14"/>
      <c r="GX29" s="14"/>
      <c r="GY29" s="14"/>
      <c r="GZ29" s="14"/>
      <c r="HA29" s="14"/>
      <c r="HB29" s="14"/>
      <c r="HC29" s="14"/>
      <c r="HD29" s="14"/>
      <c r="HE29" s="14"/>
      <c r="HF29" s="14"/>
      <c r="HG29" s="14"/>
      <c r="HH29" s="14"/>
      <c r="HI29" s="14"/>
      <c r="HJ29" s="14"/>
      <c r="HK29" s="14"/>
      <c r="HL29" s="14"/>
      <c r="HM29" s="14"/>
      <c r="HN29" s="14"/>
      <c r="HO29" s="14"/>
      <c r="HP29" s="14"/>
      <c r="HQ29" s="14"/>
      <c r="HR29" s="14"/>
      <c r="HS29" s="14"/>
      <c r="HT29" s="14"/>
      <c r="HU29" s="14"/>
      <c r="HV29" s="14"/>
      <c r="HW29" s="14"/>
      <c r="HX29" s="14"/>
      <c r="HY29" s="14"/>
      <c r="HZ29" s="14"/>
      <c r="IA29" s="14"/>
      <c r="IB29" s="14"/>
      <c r="IC29" s="14"/>
      <c r="ID29" s="14"/>
      <c r="IE29" s="14"/>
      <c r="IF29" s="14"/>
      <c r="IG29" s="14"/>
      <c r="IH29" s="14"/>
      <c r="II29" s="14"/>
      <c r="IJ29" s="14"/>
      <c r="IK29" s="14"/>
      <c r="IL29" s="14"/>
      <c r="IM29" s="14"/>
      <c r="IN29" s="14"/>
      <c r="IO29" s="14"/>
      <c r="IP29" s="14"/>
      <c r="IQ29" s="14"/>
      <c r="IR29" s="14"/>
      <c r="IS29" s="14"/>
      <c r="IT29" s="14"/>
      <c r="IU29" s="14"/>
      <c r="IV29" s="14"/>
    </row>
    <row r="30" s="13" customFormat="true" ht="15.8" hidden="false" customHeight="false" outlineLevel="0" collapsed="false">
      <c r="A30" s="9" t="n">
        <f aca="true">COUNTIF(G30:OFFSET(G30,0,$D$2-1),"P")+COUNTIF(G30:OFFSET(G30,0,$D$2-1),"X")</f>
        <v>4</v>
      </c>
      <c r="B30" s="9" t="n">
        <f aca="false">D$2</f>
        <v>4</v>
      </c>
      <c r="C30" s="10" t="n">
        <f aca="true">(COUNTIF(G30:OFFSET(G30,0,$D$2-1),"P")/$D$2)+(COUNTIF(G30:OFFSET(G30,0,$D$2-1),"X")/$D$2)</f>
        <v>1</v>
      </c>
      <c r="D30" s="11" t="str">
        <f aca="false">IF(C30&gt;=0.5,"PRESENTE","AUSENTE")</f>
        <v>PRESENTE</v>
      </c>
      <c r="E30" s="11" t="str">
        <f aca="false">IF($C30&gt;=0.5,"P","F")</f>
        <v>P</v>
      </c>
      <c r="F30" s="16" t="s">
        <v>40</v>
      </c>
      <c r="G30" s="13" t="s">
        <v>14</v>
      </c>
      <c r="H30" s="13" t="s">
        <v>14</v>
      </c>
      <c r="I30" s="13" t="s">
        <v>14</v>
      </c>
      <c r="J30" s="13" t="s">
        <v>14</v>
      </c>
      <c r="FM30" s="14"/>
      <c r="FN30" s="14"/>
      <c r="FO30" s="14"/>
      <c r="FP30" s="14"/>
      <c r="FQ30" s="14"/>
      <c r="FR30" s="14"/>
      <c r="FS30" s="14"/>
      <c r="FT30" s="14"/>
      <c r="FU30" s="14"/>
      <c r="FV30" s="14"/>
      <c r="FW30" s="14"/>
      <c r="FX30" s="14"/>
      <c r="FY30" s="14"/>
      <c r="FZ30" s="14"/>
      <c r="GA30" s="14"/>
      <c r="GB30" s="14"/>
      <c r="GC30" s="14"/>
      <c r="GD30" s="14"/>
      <c r="GE30" s="14"/>
      <c r="GF30" s="14"/>
      <c r="GG30" s="14"/>
      <c r="GH30" s="14"/>
      <c r="GI30" s="14"/>
      <c r="GJ30" s="14"/>
      <c r="GK30" s="14"/>
      <c r="GL30" s="14"/>
      <c r="GM30" s="14"/>
      <c r="GN30" s="14"/>
      <c r="GO30" s="14"/>
      <c r="GP30" s="14"/>
      <c r="GQ30" s="14"/>
      <c r="GR30" s="14"/>
      <c r="GS30" s="14"/>
      <c r="GT30" s="14"/>
      <c r="GU30" s="14"/>
      <c r="GV30" s="14"/>
      <c r="GW30" s="14"/>
      <c r="GX30" s="14"/>
      <c r="GY30" s="14"/>
      <c r="GZ30" s="14"/>
      <c r="HA30" s="14"/>
      <c r="HB30" s="14"/>
      <c r="HC30" s="14"/>
      <c r="HD30" s="14"/>
      <c r="HE30" s="14"/>
      <c r="HF30" s="14"/>
      <c r="HG30" s="14"/>
      <c r="HH30" s="14"/>
      <c r="HI30" s="14"/>
      <c r="HJ30" s="14"/>
      <c r="HK30" s="14"/>
      <c r="HL30" s="14"/>
      <c r="HM30" s="14"/>
      <c r="HN30" s="14"/>
      <c r="HO30" s="14"/>
      <c r="HP30" s="14"/>
      <c r="HQ30" s="14"/>
      <c r="HR30" s="14"/>
      <c r="HS30" s="14"/>
      <c r="HT30" s="14"/>
      <c r="HU30" s="14"/>
      <c r="HV30" s="14"/>
      <c r="HW30" s="14"/>
      <c r="HX30" s="14"/>
      <c r="HY30" s="14"/>
      <c r="HZ30" s="14"/>
      <c r="IA30" s="14"/>
      <c r="IB30" s="14"/>
      <c r="IC30" s="14"/>
      <c r="ID30" s="14"/>
      <c r="IE30" s="14"/>
      <c r="IF30" s="14"/>
      <c r="IG30" s="14"/>
      <c r="IH30" s="14"/>
      <c r="II30" s="14"/>
      <c r="IJ30" s="14"/>
      <c r="IK30" s="14"/>
      <c r="IL30" s="14"/>
      <c r="IM30" s="14"/>
      <c r="IN30" s="14"/>
      <c r="IO30" s="14"/>
      <c r="IP30" s="14"/>
      <c r="IQ30" s="14"/>
      <c r="IR30" s="14"/>
      <c r="IS30" s="14"/>
      <c r="IT30" s="14"/>
      <c r="IU30" s="14"/>
      <c r="IV30" s="14"/>
    </row>
    <row r="31" s="13" customFormat="true" ht="15.8" hidden="false" customHeight="false" outlineLevel="0" collapsed="false">
      <c r="A31" s="9" t="n">
        <f aca="true">COUNTIF(G31:OFFSET(G31,0,$D$2-1),"P")+COUNTIF(G31:OFFSET(G31,0,$D$2-1),"X")</f>
        <v>4</v>
      </c>
      <c r="B31" s="9" t="n">
        <f aca="false">D$2</f>
        <v>4</v>
      </c>
      <c r="C31" s="10" t="n">
        <f aca="true">(COUNTIF(G31:OFFSET(G31,0,$D$2-1),"P")/$D$2)+(COUNTIF(G31:OFFSET(G31,0,$D$2-1),"X")/$D$2)</f>
        <v>1</v>
      </c>
      <c r="D31" s="11" t="str">
        <f aca="false">IF(C31&gt;=0.5,"PRESENTE","AUSENTE")</f>
        <v>PRESENTE</v>
      </c>
      <c r="E31" s="11" t="str">
        <f aca="false">IF($C31&gt;=0.5,"P","F")</f>
        <v>P</v>
      </c>
      <c r="F31" s="16" t="s">
        <v>41</v>
      </c>
      <c r="G31" s="13" t="s">
        <v>14</v>
      </c>
      <c r="H31" s="13" t="s">
        <v>14</v>
      </c>
      <c r="I31" s="13" t="s">
        <v>14</v>
      </c>
      <c r="J31" s="13" t="s">
        <v>14</v>
      </c>
      <c r="FM31" s="14"/>
      <c r="FN31" s="14"/>
      <c r="FO31" s="14"/>
      <c r="FP31" s="14"/>
      <c r="FQ31" s="14"/>
      <c r="FR31" s="14"/>
      <c r="FS31" s="14"/>
      <c r="FT31" s="14"/>
      <c r="FU31" s="14"/>
      <c r="FV31" s="14"/>
      <c r="FW31" s="14"/>
      <c r="FX31" s="14"/>
      <c r="FY31" s="14"/>
      <c r="FZ31" s="14"/>
      <c r="GA31" s="14"/>
      <c r="GB31" s="14"/>
      <c r="GC31" s="14"/>
      <c r="GD31" s="14"/>
      <c r="GE31" s="14"/>
      <c r="GF31" s="14"/>
      <c r="GG31" s="14"/>
      <c r="GH31" s="14"/>
      <c r="GI31" s="14"/>
      <c r="GJ31" s="14"/>
      <c r="GK31" s="14"/>
      <c r="GL31" s="14"/>
      <c r="GM31" s="14"/>
      <c r="GN31" s="14"/>
      <c r="GO31" s="14"/>
      <c r="GP31" s="14"/>
      <c r="GQ31" s="14"/>
      <c r="GR31" s="14"/>
      <c r="GS31" s="14"/>
      <c r="GT31" s="14"/>
      <c r="GU31" s="14"/>
      <c r="GV31" s="14"/>
      <c r="GW31" s="14"/>
      <c r="GX31" s="14"/>
      <c r="GY31" s="14"/>
      <c r="GZ31" s="14"/>
      <c r="HA31" s="14"/>
      <c r="HB31" s="14"/>
      <c r="HC31" s="14"/>
      <c r="HD31" s="14"/>
      <c r="HE31" s="14"/>
      <c r="HF31" s="14"/>
      <c r="HG31" s="14"/>
      <c r="HH31" s="14"/>
      <c r="HI31" s="14"/>
      <c r="HJ31" s="14"/>
      <c r="HK31" s="14"/>
      <c r="HL31" s="14"/>
      <c r="HM31" s="14"/>
      <c r="HN31" s="14"/>
      <c r="HO31" s="14"/>
      <c r="HP31" s="14"/>
      <c r="HQ31" s="14"/>
      <c r="HR31" s="14"/>
      <c r="HS31" s="14"/>
      <c r="HT31" s="14"/>
      <c r="HU31" s="14"/>
      <c r="HV31" s="14"/>
      <c r="HW31" s="14"/>
      <c r="HX31" s="14"/>
      <c r="HY31" s="14"/>
      <c r="HZ31" s="14"/>
      <c r="IA31" s="14"/>
      <c r="IB31" s="14"/>
      <c r="IC31" s="14"/>
      <c r="ID31" s="14"/>
      <c r="IE31" s="14"/>
      <c r="IF31" s="14"/>
      <c r="IG31" s="14"/>
      <c r="IH31" s="14"/>
      <c r="II31" s="14"/>
      <c r="IJ31" s="14"/>
      <c r="IK31" s="14"/>
      <c r="IL31" s="14"/>
      <c r="IM31" s="14"/>
      <c r="IN31" s="14"/>
      <c r="IO31" s="14"/>
      <c r="IP31" s="14"/>
      <c r="IQ31" s="14"/>
      <c r="IR31" s="14"/>
      <c r="IS31" s="14"/>
      <c r="IT31" s="14"/>
      <c r="IU31" s="14"/>
      <c r="IV31" s="14"/>
    </row>
    <row r="32" s="13" customFormat="true" ht="15.8" hidden="false" customHeight="false" outlineLevel="0" collapsed="false">
      <c r="A32" s="9" t="n">
        <f aca="true">COUNTIF(G32:OFFSET(G32,0,$D$2-1),"P")+COUNTIF(G32:OFFSET(G32,0,$D$2-1),"X")</f>
        <v>4</v>
      </c>
      <c r="B32" s="9" t="n">
        <f aca="false">D$2</f>
        <v>4</v>
      </c>
      <c r="C32" s="10" t="n">
        <f aca="true">(COUNTIF(G32:OFFSET(G32,0,$D$2-1),"P")/$D$2)+(COUNTIF(G32:OFFSET(G32,0,$D$2-1),"X")/$D$2)</f>
        <v>1</v>
      </c>
      <c r="D32" s="11" t="str">
        <f aca="false">IF(C32&gt;=0.5,"PRESENTE","AUSENTE")</f>
        <v>PRESENTE</v>
      </c>
      <c r="E32" s="11" t="str">
        <f aca="false">IF($C32&gt;=0.5,"P","F")</f>
        <v>P</v>
      </c>
      <c r="F32" s="16" t="s">
        <v>42</v>
      </c>
      <c r="G32" s="13" t="s">
        <v>14</v>
      </c>
      <c r="H32" s="13" t="s">
        <v>14</v>
      </c>
      <c r="I32" s="13" t="s">
        <v>14</v>
      </c>
      <c r="J32" s="13" t="s">
        <v>14</v>
      </c>
      <c r="FM32" s="14"/>
      <c r="FN32" s="14"/>
      <c r="FO32" s="14"/>
      <c r="FP32" s="14"/>
      <c r="FQ32" s="14"/>
      <c r="FR32" s="14"/>
      <c r="FS32" s="14"/>
      <c r="FT32" s="14"/>
      <c r="FU32" s="14"/>
      <c r="FV32" s="14"/>
      <c r="FW32" s="14"/>
      <c r="FX32" s="14"/>
      <c r="FY32" s="14"/>
      <c r="FZ32" s="14"/>
      <c r="GA32" s="14"/>
      <c r="GB32" s="14"/>
      <c r="GC32" s="14"/>
      <c r="GD32" s="14"/>
      <c r="GE32" s="14"/>
      <c r="GF32" s="14"/>
      <c r="GG32" s="14"/>
      <c r="GH32" s="14"/>
      <c r="GI32" s="14"/>
      <c r="GJ32" s="14"/>
      <c r="GK32" s="14"/>
      <c r="GL32" s="14"/>
      <c r="GM32" s="14"/>
      <c r="GN32" s="14"/>
      <c r="GO32" s="14"/>
      <c r="GP32" s="14"/>
      <c r="GQ32" s="14"/>
      <c r="GR32" s="14"/>
      <c r="GS32" s="14"/>
      <c r="GT32" s="14"/>
      <c r="GU32" s="14"/>
      <c r="GV32" s="14"/>
      <c r="GW32" s="14"/>
      <c r="GX32" s="14"/>
      <c r="GY32" s="14"/>
      <c r="GZ32" s="14"/>
      <c r="HA32" s="14"/>
      <c r="HB32" s="14"/>
      <c r="HC32" s="14"/>
      <c r="HD32" s="14"/>
      <c r="HE32" s="14"/>
      <c r="HF32" s="14"/>
      <c r="HG32" s="14"/>
      <c r="HH32" s="14"/>
      <c r="HI32" s="14"/>
      <c r="HJ32" s="14"/>
      <c r="HK32" s="14"/>
      <c r="HL32" s="14"/>
      <c r="HM32" s="14"/>
      <c r="HN32" s="14"/>
      <c r="HO32" s="14"/>
      <c r="HP32" s="14"/>
      <c r="HQ32" s="14"/>
      <c r="HR32" s="14"/>
      <c r="HS32" s="14"/>
      <c r="HT32" s="14"/>
      <c r="HU32" s="14"/>
      <c r="HV32" s="14"/>
      <c r="HW32" s="14"/>
      <c r="HX32" s="14"/>
      <c r="HY32" s="14"/>
      <c r="HZ32" s="14"/>
      <c r="IA32" s="14"/>
      <c r="IB32" s="14"/>
      <c r="IC32" s="14"/>
      <c r="ID32" s="14"/>
      <c r="IE32" s="14"/>
      <c r="IF32" s="14"/>
      <c r="IG32" s="14"/>
      <c r="IH32" s="14"/>
      <c r="II32" s="14"/>
      <c r="IJ32" s="14"/>
      <c r="IK32" s="14"/>
      <c r="IL32" s="14"/>
      <c r="IM32" s="14"/>
      <c r="IN32" s="14"/>
      <c r="IO32" s="14"/>
      <c r="IP32" s="14"/>
      <c r="IQ32" s="14"/>
      <c r="IR32" s="14"/>
      <c r="IS32" s="14"/>
      <c r="IT32" s="14"/>
      <c r="IU32" s="14"/>
      <c r="IV32" s="14"/>
    </row>
    <row r="33" s="13" customFormat="true" ht="15.8" hidden="false" customHeight="false" outlineLevel="0" collapsed="false">
      <c r="A33" s="9" t="n">
        <f aca="true">COUNTIF(G33:OFFSET(G33,0,$D$2-1),"P")+COUNTIF(G33:OFFSET(G33,0,$D$2-1),"X")</f>
        <v>4</v>
      </c>
      <c r="B33" s="9" t="n">
        <f aca="false">D$2</f>
        <v>4</v>
      </c>
      <c r="C33" s="10" t="n">
        <f aca="true">(COUNTIF(G33:OFFSET(G33,0,$D$2-1),"P")/$D$2)+(COUNTIF(G33:OFFSET(G33,0,$D$2-1),"X")/$D$2)</f>
        <v>1</v>
      </c>
      <c r="D33" s="11" t="str">
        <f aca="false">IF(C33&gt;=0.5,"PRESENTE","AUSENTE")</f>
        <v>PRESENTE</v>
      </c>
      <c r="E33" s="11" t="str">
        <f aca="false">IF($C33&gt;=0.5,"P","F")</f>
        <v>P</v>
      </c>
      <c r="F33" s="16" t="s">
        <v>43</v>
      </c>
      <c r="G33" s="13" t="s">
        <v>14</v>
      </c>
      <c r="H33" s="13" t="s">
        <v>14</v>
      </c>
      <c r="I33" s="13" t="s">
        <v>14</v>
      </c>
      <c r="J33" s="13" t="s">
        <v>14</v>
      </c>
      <c r="FM33" s="14"/>
      <c r="FN33" s="14"/>
      <c r="FO33" s="14"/>
      <c r="FP33" s="14"/>
      <c r="FQ33" s="14"/>
      <c r="FR33" s="14"/>
      <c r="FS33" s="14"/>
      <c r="FT33" s="14"/>
      <c r="FU33" s="14"/>
      <c r="FV33" s="14"/>
      <c r="FW33" s="14"/>
      <c r="FX33" s="14"/>
      <c r="FY33" s="14"/>
      <c r="FZ33" s="14"/>
      <c r="GA33" s="14"/>
      <c r="GB33" s="14"/>
      <c r="GC33" s="14"/>
      <c r="GD33" s="14"/>
      <c r="GE33" s="14"/>
      <c r="GF33" s="14"/>
      <c r="GG33" s="14"/>
      <c r="GH33" s="14"/>
      <c r="GI33" s="14"/>
      <c r="GJ33" s="14"/>
      <c r="GK33" s="14"/>
      <c r="GL33" s="14"/>
      <c r="GM33" s="14"/>
      <c r="GN33" s="14"/>
      <c r="GO33" s="14"/>
      <c r="GP33" s="14"/>
      <c r="GQ33" s="14"/>
      <c r="GR33" s="14"/>
      <c r="GS33" s="14"/>
      <c r="GT33" s="14"/>
      <c r="GU33" s="14"/>
      <c r="GV33" s="14"/>
      <c r="GW33" s="14"/>
      <c r="GX33" s="14"/>
      <c r="GY33" s="14"/>
      <c r="GZ33" s="14"/>
      <c r="HA33" s="14"/>
      <c r="HB33" s="14"/>
      <c r="HC33" s="14"/>
      <c r="HD33" s="14"/>
      <c r="HE33" s="14"/>
      <c r="HF33" s="14"/>
      <c r="HG33" s="14"/>
      <c r="HH33" s="14"/>
      <c r="HI33" s="14"/>
      <c r="HJ33" s="14"/>
      <c r="HK33" s="14"/>
      <c r="HL33" s="14"/>
      <c r="HM33" s="14"/>
      <c r="HN33" s="14"/>
      <c r="HO33" s="14"/>
      <c r="HP33" s="14"/>
      <c r="HQ33" s="14"/>
      <c r="HR33" s="14"/>
      <c r="HS33" s="14"/>
      <c r="HT33" s="14"/>
      <c r="HU33" s="14"/>
      <c r="HV33" s="14"/>
      <c r="HW33" s="14"/>
      <c r="HX33" s="14"/>
      <c r="HY33" s="14"/>
      <c r="HZ33" s="14"/>
      <c r="IA33" s="14"/>
      <c r="IB33" s="14"/>
      <c r="IC33" s="14"/>
      <c r="ID33" s="14"/>
      <c r="IE33" s="14"/>
      <c r="IF33" s="14"/>
      <c r="IG33" s="14"/>
      <c r="IH33" s="14"/>
      <c r="II33" s="14"/>
      <c r="IJ33" s="14"/>
      <c r="IK33" s="14"/>
      <c r="IL33" s="14"/>
      <c r="IM33" s="14"/>
      <c r="IN33" s="14"/>
      <c r="IO33" s="14"/>
      <c r="IP33" s="14"/>
      <c r="IQ33" s="14"/>
      <c r="IR33" s="14"/>
      <c r="IS33" s="14"/>
      <c r="IT33" s="14"/>
      <c r="IU33" s="14"/>
      <c r="IV33" s="14"/>
    </row>
    <row r="34" s="13" customFormat="true" ht="15.8" hidden="false" customHeight="false" outlineLevel="0" collapsed="false">
      <c r="A34" s="9" t="n">
        <f aca="true">COUNTIF(G34:OFFSET(G34,0,$D$2-1),"P")+COUNTIF(G34:OFFSET(G34,0,$D$2-1),"X")</f>
        <v>4</v>
      </c>
      <c r="B34" s="9" t="n">
        <f aca="false">D$2</f>
        <v>4</v>
      </c>
      <c r="C34" s="10" t="n">
        <f aca="true">(COUNTIF(G34:OFFSET(G34,0,$D$2-1),"P")/$D$2)+(COUNTIF(G34:OFFSET(G34,0,$D$2-1),"X")/$D$2)</f>
        <v>1</v>
      </c>
      <c r="D34" s="11" t="str">
        <f aca="false">IF(C34&gt;=0.5,"PRESENTE","AUSENTE")</f>
        <v>PRESENTE</v>
      </c>
      <c r="E34" s="11" t="str">
        <f aca="false">IF($C34&gt;=0.5,"P","F")</f>
        <v>P</v>
      </c>
      <c r="F34" s="16" t="s">
        <v>44</v>
      </c>
      <c r="G34" s="13" t="s">
        <v>14</v>
      </c>
      <c r="H34" s="13" t="s">
        <v>45</v>
      </c>
      <c r="I34" s="13" t="s">
        <v>45</v>
      </c>
      <c r="J34" s="13" t="s">
        <v>45</v>
      </c>
      <c r="FM34" s="14"/>
      <c r="FN34" s="14"/>
      <c r="FO34" s="14"/>
      <c r="FP34" s="14"/>
      <c r="FQ34" s="14"/>
      <c r="FR34" s="14"/>
      <c r="FS34" s="14"/>
      <c r="FT34" s="14"/>
      <c r="FU34" s="14"/>
      <c r="FV34" s="14"/>
      <c r="FW34" s="14"/>
      <c r="FX34" s="14"/>
      <c r="FY34" s="14"/>
      <c r="FZ34" s="14"/>
      <c r="GA34" s="14"/>
      <c r="GB34" s="14"/>
      <c r="GC34" s="14"/>
      <c r="GD34" s="14"/>
      <c r="GE34" s="14"/>
      <c r="GF34" s="14"/>
      <c r="GG34" s="14"/>
      <c r="GH34" s="14"/>
      <c r="GI34" s="14"/>
      <c r="GJ34" s="14"/>
      <c r="GK34" s="14"/>
      <c r="GL34" s="14"/>
      <c r="GM34" s="14"/>
      <c r="GN34" s="14"/>
      <c r="GO34" s="14"/>
      <c r="GP34" s="14"/>
      <c r="GQ34" s="14"/>
      <c r="GR34" s="14"/>
      <c r="GS34" s="14"/>
      <c r="GT34" s="14"/>
      <c r="GU34" s="14"/>
      <c r="GV34" s="14"/>
      <c r="GW34" s="14"/>
      <c r="GX34" s="14"/>
      <c r="GY34" s="14"/>
      <c r="GZ34" s="14"/>
      <c r="HA34" s="14"/>
      <c r="HB34" s="14"/>
      <c r="HC34" s="14"/>
      <c r="HD34" s="14"/>
      <c r="HE34" s="14"/>
      <c r="HF34" s="14"/>
      <c r="HG34" s="14"/>
      <c r="HH34" s="14"/>
      <c r="HI34" s="14"/>
      <c r="HJ34" s="14"/>
      <c r="HK34" s="14"/>
      <c r="HL34" s="14"/>
      <c r="HM34" s="14"/>
      <c r="HN34" s="14"/>
      <c r="HO34" s="14"/>
      <c r="HP34" s="14"/>
      <c r="HQ34" s="14"/>
      <c r="HR34" s="14"/>
      <c r="HS34" s="14"/>
      <c r="HT34" s="14"/>
      <c r="HU34" s="14"/>
      <c r="HV34" s="14"/>
      <c r="HW34" s="14"/>
      <c r="HX34" s="14"/>
      <c r="HY34" s="14"/>
      <c r="HZ34" s="14"/>
      <c r="IA34" s="14"/>
      <c r="IB34" s="14"/>
      <c r="IC34" s="14"/>
      <c r="ID34" s="14"/>
      <c r="IE34" s="14"/>
      <c r="IF34" s="14"/>
      <c r="IG34" s="14"/>
      <c r="IH34" s="14"/>
      <c r="II34" s="14"/>
      <c r="IJ34" s="14"/>
      <c r="IK34" s="14"/>
      <c r="IL34" s="14"/>
      <c r="IM34" s="14"/>
      <c r="IN34" s="14"/>
      <c r="IO34" s="14"/>
      <c r="IP34" s="14"/>
      <c r="IQ34" s="14"/>
      <c r="IR34" s="14"/>
      <c r="IS34" s="14"/>
      <c r="IT34" s="14"/>
      <c r="IU34" s="14"/>
      <c r="IV34" s="14"/>
    </row>
    <row r="35" s="13" customFormat="true" ht="15.8" hidden="false" customHeight="false" outlineLevel="0" collapsed="false">
      <c r="A35" s="9" t="n">
        <f aca="true">COUNTIF(G35:OFFSET(G35,0,$D$2-1),"P")+COUNTIF(G35:OFFSET(G35,0,$D$2-1),"X")</f>
        <v>4</v>
      </c>
      <c r="B35" s="9" t="n">
        <f aca="false">D$2</f>
        <v>4</v>
      </c>
      <c r="C35" s="10" t="n">
        <f aca="true">(COUNTIF(G35:OFFSET(G35,0,$D$2-1),"P")/$D$2)+(COUNTIF(G35:OFFSET(G35,0,$D$2-1),"X")/$D$2)</f>
        <v>1</v>
      </c>
      <c r="D35" s="11" t="str">
        <f aca="false">IF(C35&gt;=0.5,"PRESENTE","AUSENTE")</f>
        <v>PRESENTE</v>
      </c>
      <c r="E35" s="11" t="str">
        <f aca="false">IF($C35&gt;=0.5,"P","F")</f>
        <v>P</v>
      </c>
      <c r="F35" s="16" t="s">
        <v>46</v>
      </c>
      <c r="G35" s="13" t="s">
        <v>14</v>
      </c>
      <c r="H35" s="13" t="s">
        <v>14</v>
      </c>
      <c r="I35" s="13" t="s">
        <v>14</v>
      </c>
      <c r="J35" s="13" t="s">
        <v>14</v>
      </c>
      <c r="FM35" s="14"/>
      <c r="FN35" s="14"/>
      <c r="FO35" s="14"/>
      <c r="FP35" s="14"/>
      <c r="FQ35" s="14"/>
      <c r="FR35" s="14"/>
      <c r="FS35" s="14"/>
      <c r="FT35" s="14"/>
      <c r="FU35" s="14"/>
      <c r="FV35" s="14"/>
      <c r="FW35" s="14"/>
      <c r="FX35" s="14"/>
      <c r="FY35" s="14"/>
      <c r="FZ35" s="14"/>
      <c r="GA35" s="14"/>
      <c r="GB35" s="14"/>
      <c r="GC35" s="14"/>
      <c r="GD35" s="14"/>
      <c r="GE35" s="14"/>
      <c r="GF35" s="14"/>
      <c r="GG35" s="14"/>
      <c r="GH35" s="14"/>
      <c r="GI35" s="14"/>
      <c r="GJ35" s="14"/>
      <c r="GK35" s="14"/>
      <c r="GL35" s="14"/>
      <c r="GM35" s="14"/>
      <c r="GN35" s="14"/>
      <c r="GO35" s="14"/>
      <c r="GP35" s="14"/>
      <c r="GQ35" s="14"/>
      <c r="GR35" s="14"/>
      <c r="GS35" s="14"/>
      <c r="GT35" s="14"/>
      <c r="GU35" s="14"/>
      <c r="GV35" s="14"/>
      <c r="GW35" s="14"/>
      <c r="GX35" s="14"/>
      <c r="GY35" s="14"/>
      <c r="GZ35" s="14"/>
      <c r="HA35" s="14"/>
      <c r="HB35" s="14"/>
      <c r="HC35" s="14"/>
      <c r="HD35" s="14"/>
      <c r="HE35" s="14"/>
      <c r="HF35" s="14"/>
      <c r="HG35" s="14"/>
      <c r="HH35" s="14"/>
      <c r="HI35" s="14"/>
      <c r="HJ35" s="14"/>
      <c r="HK35" s="14"/>
      <c r="HL35" s="14"/>
      <c r="HM35" s="14"/>
      <c r="HN35" s="14"/>
      <c r="HO35" s="14"/>
      <c r="HP35" s="14"/>
      <c r="HQ35" s="14"/>
      <c r="HR35" s="14"/>
      <c r="HS35" s="14"/>
      <c r="HT35" s="14"/>
      <c r="HU35" s="14"/>
      <c r="HV35" s="14"/>
      <c r="HW35" s="14"/>
      <c r="HX35" s="14"/>
      <c r="HY35" s="14"/>
      <c r="HZ35" s="14"/>
      <c r="IA35" s="14"/>
      <c r="IB35" s="14"/>
      <c r="IC35" s="14"/>
      <c r="ID35" s="14"/>
      <c r="IE35" s="14"/>
      <c r="IF35" s="14"/>
      <c r="IG35" s="14"/>
      <c r="IH35" s="14"/>
      <c r="II35" s="14"/>
      <c r="IJ35" s="14"/>
      <c r="IK35" s="14"/>
      <c r="IL35" s="14"/>
      <c r="IM35" s="14"/>
      <c r="IN35" s="14"/>
      <c r="IO35" s="14"/>
      <c r="IP35" s="14"/>
      <c r="IQ35" s="14"/>
      <c r="IR35" s="14"/>
      <c r="IS35" s="14"/>
      <c r="IT35" s="14"/>
      <c r="IU35" s="14"/>
      <c r="IV35" s="14"/>
    </row>
    <row r="36" s="13" customFormat="true" ht="15.8" hidden="false" customHeight="false" outlineLevel="0" collapsed="false">
      <c r="A36" s="9" t="n">
        <f aca="true">COUNTIF(G36:OFFSET(G36,0,$D$2-1),"P")+COUNTIF(G36:OFFSET(G36,0,$D$2-1),"X")</f>
        <v>4</v>
      </c>
      <c r="B36" s="9" t="n">
        <f aca="false">D$2</f>
        <v>4</v>
      </c>
      <c r="C36" s="10" t="n">
        <f aca="true">(COUNTIF(G36:OFFSET(G36,0,$D$2-1),"P")/$D$2)+(COUNTIF(G36:OFFSET(G36,0,$D$2-1),"X")/$D$2)</f>
        <v>1</v>
      </c>
      <c r="D36" s="11" t="str">
        <f aca="false">IF(C36&gt;=0.5,"PRESENTE","AUSENTE")</f>
        <v>PRESENTE</v>
      </c>
      <c r="E36" s="11" t="str">
        <f aca="false">IF($C36&gt;=0.5,"P","F")</f>
        <v>P</v>
      </c>
      <c r="F36" s="16" t="s">
        <v>47</v>
      </c>
      <c r="G36" s="13" t="s">
        <v>14</v>
      </c>
      <c r="H36" s="13" t="s">
        <v>14</v>
      </c>
      <c r="I36" s="13" t="s">
        <v>14</v>
      </c>
      <c r="J36" s="13" t="s">
        <v>14</v>
      </c>
      <c r="FM36" s="14"/>
      <c r="FN36" s="14"/>
      <c r="FO36" s="14"/>
      <c r="FP36" s="14"/>
      <c r="FQ36" s="14"/>
      <c r="FR36" s="14"/>
      <c r="FS36" s="14"/>
      <c r="FT36" s="14"/>
      <c r="FU36" s="14"/>
      <c r="FV36" s="14"/>
      <c r="FW36" s="14"/>
      <c r="FX36" s="14"/>
      <c r="FY36" s="14"/>
      <c r="FZ36" s="14"/>
      <c r="GA36" s="14"/>
      <c r="GB36" s="14"/>
      <c r="GC36" s="14"/>
      <c r="GD36" s="14"/>
      <c r="GE36" s="14"/>
      <c r="GF36" s="14"/>
      <c r="GG36" s="14"/>
      <c r="GH36" s="14"/>
      <c r="GI36" s="14"/>
      <c r="GJ36" s="14"/>
      <c r="GK36" s="14"/>
      <c r="GL36" s="14"/>
      <c r="GM36" s="14"/>
      <c r="GN36" s="14"/>
      <c r="GO36" s="14"/>
      <c r="GP36" s="14"/>
      <c r="GQ36" s="14"/>
      <c r="GR36" s="14"/>
      <c r="GS36" s="14"/>
      <c r="GT36" s="14"/>
      <c r="GU36" s="14"/>
      <c r="GV36" s="14"/>
      <c r="GW36" s="14"/>
      <c r="GX36" s="14"/>
      <c r="GY36" s="14"/>
      <c r="GZ36" s="14"/>
      <c r="HA36" s="14"/>
      <c r="HB36" s="14"/>
      <c r="HC36" s="14"/>
      <c r="HD36" s="14"/>
      <c r="HE36" s="14"/>
      <c r="HF36" s="14"/>
      <c r="HG36" s="14"/>
      <c r="HH36" s="14"/>
      <c r="HI36" s="14"/>
      <c r="HJ36" s="14"/>
      <c r="HK36" s="14"/>
      <c r="HL36" s="14"/>
      <c r="HM36" s="14"/>
      <c r="HN36" s="14"/>
      <c r="HO36" s="14"/>
      <c r="HP36" s="14"/>
      <c r="HQ36" s="14"/>
      <c r="HR36" s="14"/>
      <c r="HS36" s="14"/>
      <c r="HT36" s="14"/>
      <c r="HU36" s="14"/>
      <c r="HV36" s="14"/>
      <c r="HW36" s="14"/>
      <c r="HX36" s="14"/>
      <c r="HY36" s="14"/>
      <c r="HZ36" s="14"/>
      <c r="IA36" s="14"/>
      <c r="IB36" s="14"/>
      <c r="IC36" s="14"/>
      <c r="ID36" s="14"/>
      <c r="IE36" s="14"/>
      <c r="IF36" s="14"/>
      <c r="IG36" s="14"/>
      <c r="IH36" s="14"/>
      <c r="II36" s="14"/>
      <c r="IJ36" s="14"/>
      <c r="IK36" s="14"/>
      <c r="IL36" s="14"/>
      <c r="IM36" s="14"/>
      <c r="IN36" s="14"/>
      <c r="IO36" s="14"/>
      <c r="IP36" s="14"/>
      <c r="IQ36" s="14"/>
      <c r="IR36" s="14"/>
      <c r="IS36" s="14"/>
      <c r="IT36" s="14"/>
      <c r="IU36" s="14"/>
      <c r="IV36" s="14"/>
    </row>
    <row r="37" s="13" customFormat="true" ht="15.8" hidden="false" customHeight="false" outlineLevel="0" collapsed="false">
      <c r="A37" s="9" t="n">
        <f aca="true">COUNTIF(G37:OFFSET(G37,0,$D$2-1),"P")+COUNTIF(G37:OFFSET(G37,0,$D$2-1),"X")</f>
        <v>4</v>
      </c>
      <c r="B37" s="9" t="n">
        <f aca="false">D$2</f>
        <v>4</v>
      </c>
      <c r="C37" s="10" t="n">
        <f aca="true">(COUNTIF(G37:OFFSET(G37,0,$D$2-1),"P")/$D$2)+(COUNTIF(G37:OFFSET(G37,0,$D$2-1),"X")/$D$2)</f>
        <v>1</v>
      </c>
      <c r="D37" s="11" t="str">
        <f aca="false">IF(C37&gt;=0.5,"PRESENTE","AUSENTE")</f>
        <v>PRESENTE</v>
      </c>
      <c r="E37" s="11" t="str">
        <f aca="false">IF($C37&gt;=0.5,"P","F")</f>
        <v>P</v>
      </c>
      <c r="F37" s="16" t="s">
        <v>48</v>
      </c>
      <c r="G37" s="13" t="s">
        <v>14</v>
      </c>
      <c r="H37" s="13" t="s">
        <v>14</v>
      </c>
      <c r="I37" s="13" t="s">
        <v>14</v>
      </c>
      <c r="J37" s="13" t="s">
        <v>14</v>
      </c>
      <c r="FM37" s="14"/>
      <c r="FN37" s="14"/>
      <c r="FO37" s="14"/>
      <c r="FP37" s="14"/>
      <c r="FQ37" s="14"/>
      <c r="FR37" s="14"/>
      <c r="FS37" s="14"/>
      <c r="FT37" s="14"/>
      <c r="FU37" s="14"/>
      <c r="FV37" s="14"/>
      <c r="FW37" s="14"/>
      <c r="FX37" s="14"/>
      <c r="FY37" s="14"/>
      <c r="FZ37" s="14"/>
      <c r="GA37" s="14"/>
      <c r="GB37" s="14"/>
      <c r="GC37" s="14"/>
      <c r="GD37" s="14"/>
      <c r="GE37" s="14"/>
      <c r="GF37" s="14"/>
      <c r="GG37" s="14"/>
      <c r="GH37" s="14"/>
      <c r="GI37" s="14"/>
      <c r="GJ37" s="14"/>
      <c r="GK37" s="14"/>
      <c r="GL37" s="14"/>
      <c r="GM37" s="14"/>
      <c r="GN37" s="14"/>
      <c r="GO37" s="14"/>
      <c r="GP37" s="14"/>
      <c r="GQ37" s="14"/>
      <c r="GR37" s="14"/>
      <c r="GS37" s="14"/>
      <c r="GT37" s="14"/>
      <c r="GU37" s="14"/>
      <c r="GV37" s="14"/>
      <c r="GW37" s="14"/>
      <c r="GX37" s="14"/>
      <c r="GY37" s="14"/>
      <c r="GZ37" s="14"/>
      <c r="HA37" s="14"/>
      <c r="HB37" s="14"/>
      <c r="HC37" s="14"/>
      <c r="HD37" s="14"/>
      <c r="HE37" s="14"/>
      <c r="HF37" s="14"/>
      <c r="HG37" s="14"/>
      <c r="HH37" s="14"/>
      <c r="HI37" s="14"/>
      <c r="HJ37" s="14"/>
      <c r="HK37" s="14"/>
      <c r="HL37" s="14"/>
      <c r="HM37" s="14"/>
      <c r="HN37" s="14"/>
      <c r="HO37" s="14"/>
      <c r="HP37" s="14"/>
      <c r="HQ37" s="14"/>
      <c r="HR37" s="14"/>
      <c r="HS37" s="14"/>
      <c r="HT37" s="14"/>
      <c r="HU37" s="14"/>
      <c r="HV37" s="14"/>
      <c r="HW37" s="14"/>
      <c r="HX37" s="14"/>
      <c r="HY37" s="14"/>
      <c r="HZ37" s="14"/>
      <c r="IA37" s="14"/>
      <c r="IB37" s="14"/>
      <c r="IC37" s="14"/>
      <c r="ID37" s="14"/>
      <c r="IE37" s="14"/>
      <c r="IF37" s="14"/>
      <c r="IG37" s="14"/>
      <c r="IH37" s="14"/>
      <c r="II37" s="14"/>
      <c r="IJ37" s="14"/>
      <c r="IK37" s="14"/>
      <c r="IL37" s="14"/>
      <c r="IM37" s="14"/>
      <c r="IN37" s="14"/>
      <c r="IO37" s="14"/>
      <c r="IP37" s="14"/>
      <c r="IQ37" s="14"/>
      <c r="IR37" s="14"/>
      <c r="IS37" s="14"/>
      <c r="IT37" s="14"/>
      <c r="IU37" s="14"/>
      <c r="IV37" s="14"/>
    </row>
    <row r="38" s="13" customFormat="true" ht="15.8" hidden="false" customHeight="false" outlineLevel="0" collapsed="false">
      <c r="A38" s="9" t="n">
        <f aca="true">COUNTIF(G38:OFFSET(G38,0,$D$2-1),"P")+COUNTIF(G38:OFFSET(G38,0,$D$2-1),"X")</f>
        <v>4</v>
      </c>
      <c r="B38" s="9" t="n">
        <f aca="false">D$2</f>
        <v>4</v>
      </c>
      <c r="C38" s="10" t="n">
        <f aca="true">(COUNTIF(G38:OFFSET(G38,0,$D$2-1),"P")/$D$2)+(COUNTIF(G38:OFFSET(G38,0,$D$2-1),"X")/$D$2)</f>
        <v>1</v>
      </c>
      <c r="D38" s="11" t="str">
        <f aca="false">IF(C38&gt;=0.5,"PRESENTE","AUSENTE")</f>
        <v>PRESENTE</v>
      </c>
      <c r="E38" s="11" t="str">
        <f aca="false">IF($C38&gt;=0.5,"P","F")</f>
        <v>P</v>
      </c>
      <c r="F38" s="16" t="s">
        <v>49</v>
      </c>
      <c r="G38" s="13" t="s">
        <v>14</v>
      </c>
      <c r="H38" s="13" t="s">
        <v>14</v>
      </c>
      <c r="I38" s="13" t="s">
        <v>14</v>
      </c>
      <c r="J38" s="13" t="s">
        <v>14</v>
      </c>
      <c r="FM38" s="14"/>
      <c r="FN38" s="14"/>
      <c r="FO38" s="14"/>
      <c r="FP38" s="14"/>
      <c r="FQ38" s="14"/>
      <c r="FR38" s="14"/>
      <c r="FS38" s="14"/>
      <c r="FT38" s="14"/>
      <c r="FU38" s="14"/>
      <c r="FV38" s="14"/>
      <c r="FW38" s="14"/>
      <c r="FX38" s="14"/>
      <c r="FY38" s="14"/>
      <c r="FZ38" s="14"/>
      <c r="GA38" s="14"/>
      <c r="GB38" s="14"/>
      <c r="GC38" s="14"/>
      <c r="GD38" s="14"/>
      <c r="GE38" s="14"/>
      <c r="GF38" s="14"/>
      <c r="GG38" s="14"/>
      <c r="GH38" s="14"/>
      <c r="GI38" s="14"/>
      <c r="GJ38" s="14"/>
      <c r="GK38" s="14"/>
      <c r="GL38" s="14"/>
      <c r="GM38" s="14"/>
      <c r="GN38" s="14"/>
      <c r="GO38" s="14"/>
      <c r="GP38" s="14"/>
      <c r="GQ38" s="14"/>
      <c r="GR38" s="14"/>
      <c r="GS38" s="14"/>
      <c r="GT38" s="14"/>
      <c r="GU38" s="14"/>
      <c r="GV38" s="14"/>
      <c r="GW38" s="14"/>
      <c r="GX38" s="14"/>
      <c r="GY38" s="14"/>
      <c r="GZ38" s="14"/>
      <c r="HA38" s="14"/>
      <c r="HB38" s="14"/>
      <c r="HC38" s="14"/>
      <c r="HD38" s="14"/>
      <c r="HE38" s="14"/>
      <c r="HF38" s="14"/>
      <c r="HG38" s="14"/>
      <c r="HH38" s="14"/>
      <c r="HI38" s="14"/>
      <c r="HJ38" s="14"/>
      <c r="HK38" s="14"/>
      <c r="HL38" s="14"/>
      <c r="HM38" s="14"/>
      <c r="HN38" s="14"/>
      <c r="HO38" s="14"/>
      <c r="HP38" s="14"/>
      <c r="HQ38" s="14"/>
      <c r="HR38" s="14"/>
      <c r="HS38" s="14"/>
      <c r="HT38" s="14"/>
      <c r="HU38" s="14"/>
      <c r="HV38" s="14"/>
      <c r="HW38" s="14"/>
      <c r="HX38" s="14"/>
      <c r="HY38" s="14"/>
      <c r="HZ38" s="14"/>
      <c r="IA38" s="14"/>
      <c r="IB38" s="14"/>
      <c r="IC38" s="14"/>
      <c r="ID38" s="14"/>
      <c r="IE38" s="14"/>
      <c r="IF38" s="14"/>
      <c r="IG38" s="14"/>
      <c r="IH38" s="14"/>
      <c r="II38" s="14"/>
      <c r="IJ38" s="14"/>
      <c r="IK38" s="14"/>
      <c r="IL38" s="14"/>
      <c r="IM38" s="14"/>
      <c r="IN38" s="14"/>
      <c r="IO38" s="14"/>
      <c r="IP38" s="14"/>
      <c r="IQ38" s="14"/>
      <c r="IR38" s="14"/>
      <c r="IS38" s="14"/>
      <c r="IT38" s="14"/>
      <c r="IU38" s="14"/>
      <c r="IV38" s="14"/>
    </row>
    <row r="39" s="13" customFormat="true" ht="15.8" hidden="false" customHeight="false" outlineLevel="0" collapsed="false">
      <c r="A39" s="9" t="n">
        <f aca="true">COUNTIF(G39:OFFSET(G39,0,$D$2-1),"P")+COUNTIF(G39:OFFSET(G39,0,$D$2-1),"X")</f>
        <v>4</v>
      </c>
      <c r="B39" s="9" t="n">
        <f aca="false">D$2</f>
        <v>4</v>
      </c>
      <c r="C39" s="10" t="n">
        <f aca="true">(COUNTIF(G39:OFFSET(G39,0,$D$2-1),"P")/$D$2)+(COUNTIF(G39:OFFSET(G39,0,$D$2-1),"X")/$D$2)</f>
        <v>1</v>
      </c>
      <c r="D39" s="11" t="str">
        <f aca="false">IF(C39&gt;=0.5,"PRESENTE","AUSENTE")</f>
        <v>PRESENTE</v>
      </c>
      <c r="E39" s="11" t="str">
        <f aca="false">IF($C39&gt;=0.5,"P","F")</f>
        <v>P</v>
      </c>
      <c r="F39" s="16" t="s">
        <v>50</v>
      </c>
      <c r="G39" s="13" t="s">
        <v>14</v>
      </c>
      <c r="H39" s="13" t="s">
        <v>14</v>
      </c>
      <c r="I39" s="13" t="s">
        <v>14</v>
      </c>
      <c r="J39" s="13" t="s">
        <v>14</v>
      </c>
      <c r="FM39" s="14"/>
      <c r="FN39" s="14"/>
      <c r="FO39" s="14"/>
      <c r="FP39" s="14"/>
      <c r="FQ39" s="14"/>
      <c r="FR39" s="14"/>
      <c r="FS39" s="14"/>
      <c r="FT39" s="14"/>
      <c r="FU39" s="14"/>
      <c r="FV39" s="14"/>
      <c r="FW39" s="14"/>
      <c r="FX39" s="14"/>
      <c r="FY39" s="14"/>
      <c r="FZ39" s="14"/>
      <c r="GA39" s="14"/>
      <c r="GB39" s="14"/>
      <c r="GC39" s="14"/>
      <c r="GD39" s="14"/>
      <c r="GE39" s="14"/>
      <c r="GF39" s="14"/>
      <c r="GG39" s="14"/>
      <c r="GH39" s="14"/>
      <c r="GI39" s="14"/>
      <c r="GJ39" s="14"/>
      <c r="GK39" s="14"/>
      <c r="GL39" s="14"/>
      <c r="GM39" s="14"/>
      <c r="GN39" s="14"/>
      <c r="GO39" s="14"/>
      <c r="GP39" s="14"/>
      <c r="GQ39" s="14"/>
      <c r="GR39" s="14"/>
      <c r="GS39" s="14"/>
      <c r="GT39" s="14"/>
      <c r="GU39" s="14"/>
      <c r="GV39" s="14"/>
      <c r="GW39" s="14"/>
      <c r="GX39" s="14"/>
      <c r="GY39" s="14"/>
      <c r="GZ39" s="14"/>
      <c r="HA39" s="14"/>
      <c r="HB39" s="14"/>
      <c r="HC39" s="14"/>
      <c r="HD39" s="14"/>
      <c r="HE39" s="14"/>
      <c r="HF39" s="14"/>
      <c r="HG39" s="14"/>
      <c r="HH39" s="14"/>
      <c r="HI39" s="14"/>
      <c r="HJ39" s="14"/>
      <c r="HK39" s="14"/>
      <c r="HL39" s="14"/>
      <c r="HM39" s="14"/>
      <c r="HN39" s="14"/>
      <c r="HO39" s="14"/>
      <c r="HP39" s="14"/>
      <c r="HQ39" s="14"/>
      <c r="HR39" s="14"/>
      <c r="HS39" s="14"/>
      <c r="HT39" s="14"/>
      <c r="HU39" s="14"/>
      <c r="HV39" s="14"/>
      <c r="HW39" s="14"/>
      <c r="HX39" s="14"/>
      <c r="HY39" s="14"/>
      <c r="HZ39" s="14"/>
      <c r="IA39" s="14"/>
      <c r="IB39" s="14"/>
      <c r="IC39" s="14"/>
      <c r="ID39" s="14"/>
      <c r="IE39" s="14"/>
      <c r="IF39" s="14"/>
      <c r="IG39" s="14"/>
      <c r="IH39" s="14"/>
      <c r="II39" s="14"/>
      <c r="IJ39" s="14"/>
      <c r="IK39" s="14"/>
      <c r="IL39" s="14"/>
      <c r="IM39" s="14"/>
      <c r="IN39" s="14"/>
      <c r="IO39" s="14"/>
      <c r="IP39" s="14"/>
      <c r="IQ39" s="14"/>
      <c r="IR39" s="14"/>
      <c r="IS39" s="14"/>
      <c r="IT39" s="14"/>
      <c r="IU39" s="14"/>
      <c r="IV39" s="14"/>
    </row>
    <row r="40" s="13" customFormat="true" ht="15.8" hidden="false" customHeight="false" outlineLevel="0" collapsed="false">
      <c r="A40" s="9" t="n">
        <f aca="true">COUNTIF(G40:OFFSET(G40,0,$D$2-1),"P")+COUNTIF(G40:OFFSET(G40,0,$D$2-1),"X")</f>
        <v>4</v>
      </c>
      <c r="B40" s="9" t="n">
        <f aca="false">D$2</f>
        <v>4</v>
      </c>
      <c r="C40" s="10" t="n">
        <f aca="true">(COUNTIF(G40:OFFSET(G40,0,$D$2-1),"P")/$D$2)+(COUNTIF(G40:OFFSET(G40,0,$D$2-1),"X")/$D$2)</f>
        <v>1</v>
      </c>
      <c r="D40" s="11" t="str">
        <f aca="false">IF(C40&gt;=0.5,"PRESENTE","AUSENTE")</f>
        <v>PRESENTE</v>
      </c>
      <c r="E40" s="11" t="str">
        <f aca="false">IF($C40&gt;=0.5,"P","F")</f>
        <v>P</v>
      </c>
      <c r="F40" s="16" t="s">
        <v>51</v>
      </c>
      <c r="G40" s="13" t="s">
        <v>14</v>
      </c>
      <c r="H40" s="13" t="s">
        <v>14</v>
      </c>
      <c r="I40" s="13" t="s">
        <v>14</v>
      </c>
      <c r="J40" s="13" t="s">
        <v>14</v>
      </c>
      <c r="FM40" s="14"/>
      <c r="FN40" s="14"/>
      <c r="FO40" s="14"/>
      <c r="FP40" s="14"/>
      <c r="FQ40" s="14"/>
      <c r="FR40" s="14"/>
      <c r="FS40" s="14"/>
      <c r="FT40" s="14"/>
      <c r="FU40" s="14"/>
      <c r="FV40" s="14"/>
      <c r="FW40" s="14"/>
      <c r="FX40" s="14"/>
      <c r="FY40" s="14"/>
      <c r="FZ40" s="14"/>
      <c r="GA40" s="14"/>
      <c r="GB40" s="14"/>
      <c r="GC40" s="14"/>
      <c r="GD40" s="14"/>
      <c r="GE40" s="14"/>
      <c r="GF40" s="14"/>
      <c r="GG40" s="14"/>
      <c r="GH40" s="14"/>
      <c r="GI40" s="14"/>
      <c r="GJ40" s="14"/>
      <c r="GK40" s="14"/>
      <c r="GL40" s="14"/>
      <c r="GM40" s="14"/>
      <c r="GN40" s="14"/>
      <c r="GO40" s="14"/>
      <c r="GP40" s="14"/>
      <c r="GQ40" s="14"/>
      <c r="GR40" s="14"/>
      <c r="GS40" s="14"/>
      <c r="GT40" s="14"/>
      <c r="GU40" s="14"/>
      <c r="GV40" s="14"/>
      <c r="GW40" s="14"/>
      <c r="GX40" s="14"/>
      <c r="GY40" s="14"/>
      <c r="GZ40" s="14"/>
      <c r="HA40" s="14"/>
      <c r="HB40" s="14"/>
      <c r="HC40" s="14"/>
      <c r="HD40" s="14"/>
      <c r="HE40" s="14"/>
      <c r="HF40" s="14"/>
      <c r="HG40" s="14"/>
      <c r="HH40" s="14"/>
      <c r="HI40" s="14"/>
      <c r="HJ40" s="14"/>
      <c r="HK40" s="14"/>
      <c r="HL40" s="14"/>
      <c r="HM40" s="14"/>
      <c r="HN40" s="14"/>
      <c r="HO40" s="14"/>
      <c r="HP40" s="14"/>
      <c r="HQ40" s="14"/>
      <c r="HR40" s="14"/>
      <c r="HS40" s="14"/>
      <c r="HT40" s="14"/>
      <c r="HU40" s="14"/>
      <c r="HV40" s="14"/>
      <c r="HW40" s="14"/>
      <c r="HX40" s="14"/>
      <c r="HY40" s="14"/>
      <c r="HZ40" s="14"/>
      <c r="IA40" s="14"/>
      <c r="IB40" s="14"/>
      <c r="IC40" s="14"/>
      <c r="ID40" s="14"/>
      <c r="IE40" s="14"/>
      <c r="IF40" s="14"/>
      <c r="IG40" s="14"/>
      <c r="IH40" s="14"/>
      <c r="II40" s="14"/>
      <c r="IJ40" s="14"/>
      <c r="IK40" s="14"/>
      <c r="IL40" s="14"/>
      <c r="IM40" s="14"/>
      <c r="IN40" s="14"/>
      <c r="IO40" s="14"/>
      <c r="IP40" s="14"/>
      <c r="IQ40" s="14"/>
      <c r="IR40" s="14"/>
      <c r="IS40" s="14"/>
      <c r="IT40" s="14"/>
      <c r="IU40" s="14"/>
      <c r="IV40" s="14"/>
    </row>
    <row r="41" s="13" customFormat="true" ht="15.8" hidden="false" customHeight="false" outlineLevel="0" collapsed="false">
      <c r="A41" s="9" t="n">
        <f aca="true">COUNTIF(G41:OFFSET(G41,0,$D$2-1),"P")+COUNTIF(G41:OFFSET(G41,0,$D$2-1),"X")</f>
        <v>3</v>
      </c>
      <c r="B41" s="9" t="n">
        <f aca="false">D$2</f>
        <v>4</v>
      </c>
      <c r="C41" s="10" t="n">
        <f aca="true">(COUNTIF(G41:OFFSET(G41,0,$D$2-1),"P")/$D$2)+(COUNTIF(G41:OFFSET(G41,0,$D$2-1),"X")/$D$2)</f>
        <v>0.75</v>
      </c>
      <c r="D41" s="11" t="str">
        <f aca="false">IF(C41&gt;=0.5,"PRESENTE","AUSENTE")</f>
        <v>PRESENTE</v>
      </c>
      <c r="E41" s="11" t="str">
        <f aca="false">IF($C41&gt;=0.5,"P","F")</f>
        <v>P</v>
      </c>
      <c r="F41" s="16" t="s">
        <v>52</v>
      </c>
      <c r="G41" s="13" t="s">
        <v>14</v>
      </c>
      <c r="H41" s="13" t="s">
        <v>14</v>
      </c>
      <c r="I41" s="13" t="s">
        <v>53</v>
      </c>
      <c r="J41" s="13" t="s">
        <v>14</v>
      </c>
      <c r="FM41" s="14"/>
      <c r="FN41" s="14"/>
      <c r="FO41" s="14"/>
      <c r="FP41" s="14"/>
      <c r="FQ41" s="14"/>
      <c r="FR41" s="14"/>
      <c r="FS41" s="14"/>
      <c r="FT41" s="14"/>
      <c r="FU41" s="14"/>
      <c r="FV41" s="14"/>
      <c r="FW41" s="14"/>
      <c r="FX41" s="14"/>
      <c r="FY41" s="14"/>
      <c r="FZ41" s="14"/>
      <c r="GA41" s="14"/>
      <c r="GB41" s="14"/>
      <c r="GC41" s="14"/>
      <c r="GD41" s="14"/>
      <c r="GE41" s="14"/>
      <c r="GF41" s="14"/>
      <c r="GG41" s="14"/>
      <c r="GH41" s="14"/>
      <c r="GI41" s="14"/>
      <c r="GJ41" s="14"/>
      <c r="GK41" s="14"/>
      <c r="GL41" s="14"/>
      <c r="GM41" s="14"/>
      <c r="GN41" s="14"/>
      <c r="GO41" s="14"/>
      <c r="GP41" s="14"/>
      <c r="GQ41" s="14"/>
      <c r="GR41" s="14"/>
      <c r="GS41" s="14"/>
      <c r="GT41" s="14"/>
      <c r="GU41" s="14"/>
      <c r="GV41" s="14"/>
      <c r="GW41" s="14"/>
      <c r="GX41" s="14"/>
      <c r="GY41" s="14"/>
      <c r="GZ41" s="14"/>
      <c r="HA41" s="14"/>
      <c r="HB41" s="14"/>
      <c r="HC41" s="14"/>
      <c r="HD41" s="14"/>
      <c r="HE41" s="14"/>
      <c r="HF41" s="14"/>
      <c r="HG41" s="14"/>
      <c r="HH41" s="14"/>
      <c r="HI41" s="14"/>
      <c r="HJ41" s="14"/>
      <c r="HK41" s="14"/>
      <c r="HL41" s="14"/>
      <c r="HM41" s="14"/>
      <c r="HN41" s="14"/>
      <c r="HO41" s="14"/>
      <c r="HP41" s="14"/>
      <c r="HQ41" s="14"/>
      <c r="HR41" s="14"/>
      <c r="HS41" s="14"/>
      <c r="HT41" s="14"/>
      <c r="HU41" s="14"/>
      <c r="HV41" s="14"/>
      <c r="HW41" s="14"/>
      <c r="HX41" s="14"/>
      <c r="HY41" s="14"/>
      <c r="HZ41" s="14"/>
      <c r="IA41" s="14"/>
      <c r="IB41" s="14"/>
      <c r="IC41" s="14"/>
      <c r="ID41" s="14"/>
      <c r="IE41" s="14"/>
      <c r="IF41" s="14"/>
      <c r="IG41" s="14"/>
      <c r="IH41" s="14"/>
      <c r="II41" s="14"/>
      <c r="IJ41" s="14"/>
      <c r="IK41" s="14"/>
      <c r="IL41" s="14"/>
      <c r="IM41" s="14"/>
      <c r="IN41" s="14"/>
      <c r="IO41" s="14"/>
      <c r="IP41" s="14"/>
      <c r="IQ41" s="14"/>
      <c r="IR41" s="14"/>
      <c r="IS41" s="14"/>
      <c r="IT41" s="14"/>
      <c r="IU41" s="14"/>
      <c r="IV41" s="14"/>
    </row>
    <row r="42" s="13" customFormat="true" ht="15.8" hidden="false" customHeight="false" outlineLevel="0" collapsed="false">
      <c r="A42" s="9" t="n">
        <f aca="true">COUNTIF(G42:OFFSET(G42,0,$D$2-1),"P")+COUNTIF(G42:OFFSET(G42,0,$D$2-1),"X")</f>
        <v>4</v>
      </c>
      <c r="B42" s="9" t="n">
        <f aca="false">D$2</f>
        <v>4</v>
      </c>
      <c r="C42" s="10" t="n">
        <f aca="true">(COUNTIF(G42:OFFSET(G42,0,$D$2-1),"P")/$D$2)+(COUNTIF(G42:OFFSET(G42,0,$D$2-1),"X")/$D$2)</f>
        <v>1</v>
      </c>
      <c r="D42" s="11" t="str">
        <f aca="false">IF(C42&gt;=0.5,"PRESENTE","AUSENTE")</f>
        <v>PRESENTE</v>
      </c>
      <c r="E42" s="11" t="str">
        <f aca="false">IF($C42&gt;=0.5,"P","F")</f>
        <v>P</v>
      </c>
      <c r="F42" s="16" t="s">
        <v>54</v>
      </c>
      <c r="G42" s="13" t="s">
        <v>14</v>
      </c>
      <c r="H42" s="13" t="s">
        <v>14</v>
      </c>
      <c r="I42" s="13" t="s">
        <v>14</v>
      </c>
      <c r="J42" s="13" t="s">
        <v>14</v>
      </c>
      <c r="FM42" s="14"/>
      <c r="FN42" s="14"/>
      <c r="FO42" s="14"/>
      <c r="FP42" s="14"/>
      <c r="FQ42" s="14"/>
      <c r="FR42" s="14"/>
      <c r="FS42" s="14"/>
      <c r="FT42" s="14"/>
      <c r="FU42" s="14"/>
      <c r="FV42" s="14"/>
      <c r="FW42" s="14"/>
      <c r="FX42" s="14"/>
      <c r="FY42" s="14"/>
      <c r="FZ42" s="14"/>
      <c r="GA42" s="14"/>
      <c r="GB42" s="14"/>
      <c r="GC42" s="14"/>
      <c r="GD42" s="14"/>
      <c r="GE42" s="14"/>
      <c r="GF42" s="14"/>
      <c r="GG42" s="14"/>
      <c r="GH42" s="14"/>
      <c r="GI42" s="14"/>
      <c r="GJ42" s="14"/>
      <c r="GK42" s="14"/>
      <c r="GL42" s="14"/>
      <c r="GM42" s="14"/>
      <c r="GN42" s="14"/>
      <c r="GO42" s="14"/>
      <c r="GP42" s="14"/>
      <c r="GQ42" s="14"/>
      <c r="GR42" s="14"/>
      <c r="GS42" s="14"/>
      <c r="GT42" s="14"/>
      <c r="GU42" s="14"/>
      <c r="GV42" s="14"/>
      <c r="GW42" s="14"/>
      <c r="GX42" s="14"/>
      <c r="GY42" s="14"/>
      <c r="GZ42" s="14"/>
      <c r="HA42" s="14"/>
      <c r="HB42" s="14"/>
      <c r="HC42" s="14"/>
      <c r="HD42" s="14"/>
      <c r="HE42" s="14"/>
      <c r="HF42" s="14"/>
      <c r="HG42" s="14"/>
      <c r="HH42" s="14"/>
      <c r="HI42" s="14"/>
      <c r="HJ42" s="14"/>
      <c r="HK42" s="14"/>
      <c r="HL42" s="14"/>
      <c r="HM42" s="14"/>
      <c r="HN42" s="14"/>
      <c r="HO42" s="14"/>
      <c r="HP42" s="14"/>
      <c r="HQ42" s="14"/>
      <c r="HR42" s="14"/>
      <c r="HS42" s="14"/>
      <c r="HT42" s="14"/>
      <c r="HU42" s="14"/>
      <c r="HV42" s="14"/>
      <c r="HW42" s="14"/>
      <c r="HX42" s="14"/>
      <c r="HY42" s="14"/>
      <c r="HZ42" s="14"/>
      <c r="IA42" s="14"/>
      <c r="IB42" s="14"/>
      <c r="IC42" s="14"/>
      <c r="ID42" s="14"/>
      <c r="IE42" s="14"/>
      <c r="IF42" s="14"/>
      <c r="IG42" s="14"/>
      <c r="IH42" s="14"/>
      <c r="II42" s="14"/>
      <c r="IJ42" s="14"/>
      <c r="IK42" s="14"/>
      <c r="IL42" s="14"/>
      <c r="IM42" s="14"/>
      <c r="IN42" s="14"/>
      <c r="IO42" s="14"/>
      <c r="IP42" s="14"/>
      <c r="IQ42" s="14"/>
      <c r="IR42" s="14"/>
      <c r="IS42" s="14"/>
      <c r="IT42" s="14"/>
      <c r="IU42" s="14"/>
      <c r="IV42" s="14"/>
    </row>
    <row r="43" s="13" customFormat="true" ht="15.8" hidden="false" customHeight="false" outlineLevel="0" collapsed="false">
      <c r="A43" s="9" t="n">
        <f aca="true">COUNTIF(G43:OFFSET(G43,0,$D$2-1),"P")+COUNTIF(G43:OFFSET(G43,0,$D$2-1),"X")</f>
        <v>4</v>
      </c>
      <c r="B43" s="9" t="n">
        <f aca="false">D$2</f>
        <v>4</v>
      </c>
      <c r="C43" s="10" t="n">
        <f aca="true">(COUNTIF(G43:OFFSET(G43,0,$D$2-1),"P")/$D$2)+(COUNTIF(G43:OFFSET(G43,0,$D$2-1),"X")/$D$2)</f>
        <v>1</v>
      </c>
      <c r="D43" s="11" t="str">
        <f aca="false">IF(C43&gt;=0.5,"PRESENTE","AUSENTE")</f>
        <v>PRESENTE</v>
      </c>
      <c r="E43" s="11" t="str">
        <f aca="false">IF($C43&gt;=0.5,"P","F")</f>
        <v>P</v>
      </c>
      <c r="F43" s="16" t="s">
        <v>55</v>
      </c>
      <c r="G43" s="13" t="s">
        <v>14</v>
      </c>
      <c r="H43" s="13" t="s">
        <v>14</v>
      </c>
      <c r="I43" s="13" t="s">
        <v>14</v>
      </c>
      <c r="J43" s="13" t="s">
        <v>14</v>
      </c>
      <c r="FM43" s="14"/>
      <c r="FN43" s="14"/>
      <c r="FO43" s="14"/>
      <c r="FP43" s="14"/>
      <c r="FQ43" s="14"/>
      <c r="FR43" s="14"/>
      <c r="FS43" s="14"/>
      <c r="FT43" s="14"/>
      <c r="FU43" s="14"/>
      <c r="FV43" s="14"/>
      <c r="FW43" s="14"/>
      <c r="FX43" s="14"/>
      <c r="FY43" s="14"/>
      <c r="FZ43" s="14"/>
      <c r="GA43" s="14"/>
      <c r="GB43" s="14"/>
      <c r="GC43" s="14"/>
      <c r="GD43" s="14"/>
      <c r="GE43" s="14"/>
      <c r="GF43" s="14"/>
      <c r="GG43" s="14"/>
      <c r="GH43" s="14"/>
      <c r="GI43" s="14"/>
      <c r="GJ43" s="14"/>
      <c r="GK43" s="14"/>
      <c r="GL43" s="14"/>
      <c r="GM43" s="14"/>
      <c r="GN43" s="14"/>
      <c r="GO43" s="14"/>
      <c r="GP43" s="14"/>
      <c r="GQ43" s="14"/>
      <c r="GR43" s="14"/>
      <c r="GS43" s="14"/>
      <c r="GT43" s="14"/>
      <c r="GU43" s="14"/>
      <c r="GV43" s="14"/>
      <c r="GW43" s="14"/>
      <c r="GX43" s="14"/>
      <c r="GY43" s="14"/>
      <c r="GZ43" s="14"/>
      <c r="HA43" s="14"/>
      <c r="HB43" s="14"/>
      <c r="HC43" s="14"/>
      <c r="HD43" s="14"/>
      <c r="HE43" s="14"/>
      <c r="HF43" s="14"/>
      <c r="HG43" s="14"/>
      <c r="HH43" s="14"/>
      <c r="HI43" s="14"/>
      <c r="HJ43" s="14"/>
      <c r="HK43" s="14"/>
      <c r="HL43" s="14"/>
      <c r="HM43" s="14"/>
      <c r="HN43" s="14"/>
      <c r="HO43" s="14"/>
      <c r="HP43" s="14"/>
      <c r="HQ43" s="14"/>
      <c r="HR43" s="14"/>
      <c r="HS43" s="14"/>
      <c r="HT43" s="14"/>
      <c r="HU43" s="14"/>
      <c r="HV43" s="14"/>
      <c r="HW43" s="14"/>
      <c r="HX43" s="14"/>
      <c r="HY43" s="14"/>
      <c r="HZ43" s="14"/>
      <c r="IA43" s="14"/>
      <c r="IB43" s="14"/>
      <c r="IC43" s="14"/>
      <c r="ID43" s="14"/>
      <c r="IE43" s="14"/>
      <c r="IF43" s="14"/>
      <c r="IG43" s="14"/>
      <c r="IH43" s="14"/>
      <c r="II43" s="14"/>
      <c r="IJ43" s="14"/>
      <c r="IK43" s="14"/>
      <c r="IL43" s="14"/>
      <c r="IM43" s="14"/>
      <c r="IN43" s="14"/>
      <c r="IO43" s="14"/>
      <c r="IP43" s="14"/>
      <c r="IQ43" s="14"/>
      <c r="IR43" s="14"/>
      <c r="IS43" s="14"/>
      <c r="IT43" s="14"/>
      <c r="IU43" s="14"/>
      <c r="IV43" s="14"/>
    </row>
    <row r="44" s="13" customFormat="true" ht="15.8" hidden="false" customHeight="false" outlineLevel="0" collapsed="false">
      <c r="A44" s="9" t="n">
        <f aca="true">COUNTIF(G44:OFFSET(G44,0,$D$2-1),"P")+COUNTIF(G44:OFFSET(G44,0,$D$2-1),"X")</f>
        <v>4</v>
      </c>
      <c r="B44" s="11" t="n">
        <f aca="false">D$2</f>
        <v>4</v>
      </c>
      <c r="C44" s="10" t="n">
        <f aca="true">(COUNTIF(G44:OFFSET(G44,0,$D$2-1),"P")/$D$2)+(COUNTIF(G44:OFFSET(G44,0,$D$2-1),"X")/$D$2)</f>
        <v>1</v>
      </c>
      <c r="D44" s="11" t="str">
        <f aca="false">IF(C44&gt;=0.5,"PRESENTE","AUSENTE")</f>
        <v>PRESENTE</v>
      </c>
      <c r="E44" s="11" t="str">
        <f aca="false">IF($C44&gt;=0.5,"P","F")</f>
        <v>P</v>
      </c>
      <c r="F44" s="16" t="s">
        <v>56</v>
      </c>
      <c r="G44" s="13" t="s">
        <v>14</v>
      </c>
      <c r="H44" s="13" t="s">
        <v>14</v>
      </c>
      <c r="I44" s="13" t="s">
        <v>14</v>
      </c>
      <c r="J44" s="13" t="s">
        <v>14</v>
      </c>
      <c r="FM44" s="14"/>
      <c r="FN44" s="14"/>
      <c r="FO44" s="14"/>
      <c r="FP44" s="14"/>
      <c r="FQ44" s="14"/>
      <c r="FR44" s="14"/>
      <c r="FS44" s="14"/>
      <c r="FT44" s="14"/>
      <c r="FU44" s="14"/>
      <c r="FV44" s="14"/>
      <c r="FW44" s="14"/>
      <c r="FX44" s="14"/>
      <c r="FY44" s="14"/>
      <c r="FZ44" s="14"/>
      <c r="GA44" s="14"/>
      <c r="GB44" s="14"/>
      <c r="GC44" s="14"/>
      <c r="GD44" s="14"/>
      <c r="GE44" s="14"/>
      <c r="GF44" s="14"/>
      <c r="GG44" s="14"/>
      <c r="GH44" s="14"/>
      <c r="GI44" s="14"/>
      <c r="GJ44" s="14"/>
      <c r="GK44" s="14"/>
      <c r="GL44" s="14"/>
      <c r="GM44" s="14"/>
      <c r="GN44" s="14"/>
      <c r="GO44" s="14"/>
      <c r="GP44" s="14"/>
      <c r="GQ44" s="14"/>
      <c r="GR44" s="14"/>
      <c r="GS44" s="14"/>
      <c r="GT44" s="14"/>
      <c r="GU44" s="14"/>
      <c r="GV44" s="14"/>
      <c r="GW44" s="14"/>
      <c r="GX44" s="14"/>
      <c r="GY44" s="14"/>
      <c r="GZ44" s="14"/>
      <c r="HA44" s="14"/>
      <c r="HB44" s="14"/>
      <c r="HC44" s="14"/>
      <c r="HD44" s="14"/>
      <c r="HE44" s="14"/>
      <c r="HF44" s="14"/>
      <c r="HG44" s="14"/>
      <c r="HH44" s="14"/>
      <c r="HI44" s="14"/>
      <c r="HJ44" s="14"/>
      <c r="HK44" s="14"/>
      <c r="HL44" s="14"/>
      <c r="HM44" s="14"/>
      <c r="HN44" s="14"/>
      <c r="HO44" s="14"/>
      <c r="HP44" s="14"/>
      <c r="HQ44" s="14"/>
      <c r="HR44" s="14"/>
      <c r="HS44" s="14"/>
      <c r="HT44" s="14"/>
      <c r="HU44" s="14"/>
      <c r="HV44" s="14"/>
      <c r="HW44" s="14"/>
      <c r="HX44" s="14"/>
      <c r="HY44" s="14"/>
      <c r="HZ44" s="14"/>
      <c r="IA44" s="14"/>
      <c r="IB44" s="14"/>
      <c r="IC44" s="14"/>
      <c r="ID44" s="14"/>
      <c r="IE44" s="14"/>
      <c r="IF44" s="14"/>
      <c r="IG44" s="14"/>
      <c r="IH44" s="14"/>
      <c r="II44" s="14"/>
      <c r="IJ44" s="14"/>
      <c r="IK44" s="14"/>
      <c r="IL44" s="14"/>
      <c r="IM44" s="14"/>
      <c r="IN44" s="14"/>
      <c r="IO44" s="14"/>
      <c r="IP44" s="14"/>
      <c r="IQ44" s="14"/>
      <c r="IR44" s="14"/>
      <c r="IS44" s="14"/>
      <c r="IT44" s="14"/>
      <c r="IU44" s="14"/>
      <c r="IV44" s="14"/>
    </row>
    <row r="45" s="22" customFormat="true" ht="21" hidden="false" customHeight="false" outlineLevel="0" collapsed="false">
      <c r="A45" s="17"/>
      <c r="B45" s="17"/>
      <c r="C45" s="18"/>
      <c r="D45" s="17"/>
      <c r="E45" s="19"/>
      <c r="F45" s="20" t="s">
        <v>57</v>
      </c>
      <c r="G45" s="21" t="n">
        <f aca="false">COUNTIF(G4:G44,"P")+COUNTIF(G4:G44,"X")</f>
        <v>41</v>
      </c>
      <c r="H45" s="21" t="n">
        <f aca="false">COUNTIF(H4:H44,"P")+COUNTIF(H4:H44,"X")</f>
        <v>41</v>
      </c>
      <c r="I45" s="21" t="n">
        <f aca="false">COUNTIF(I4:I44,"P")+COUNTIF(I4:I44,"X")</f>
        <v>40</v>
      </c>
      <c r="J45" s="21" t="n">
        <f aca="false">COUNTIF(J4:J44,"P")+COUNTIF(J4:J44,"X")</f>
        <v>41</v>
      </c>
      <c r="K45" s="21" t="n">
        <f aca="false">COUNTIF(K4:K44,"P")+COUNTIF(K4:K44,"X")</f>
        <v>0</v>
      </c>
      <c r="L45" s="21" t="n">
        <f aca="false">COUNTIF(L4:L44,"P")+COUNTIF(L4:L44,"X")</f>
        <v>0</v>
      </c>
      <c r="M45" s="21" t="n">
        <f aca="false">COUNTIF(M4:M44,"P")+COUNTIF(M4:M44,"X")</f>
        <v>0</v>
      </c>
      <c r="N45" s="21" t="n">
        <f aca="false">COUNTIF(N4:N44,"P")+COUNTIF(N4:N44,"X")</f>
        <v>0</v>
      </c>
      <c r="O45" s="21" t="n">
        <f aca="false">COUNTIF(O4:O44,"P")+COUNTIF(O4:O44,"X")</f>
        <v>0</v>
      </c>
      <c r="P45" s="21" t="n">
        <f aca="false">COUNTIF(P4:P44,"P")+COUNTIF(P4:P44,"X")</f>
        <v>0</v>
      </c>
      <c r="Q45" s="21" t="n">
        <f aca="false">COUNTIF(Q4:Q44,"P")+COUNTIF(Q4:Q44,"X")</f>
        <v>0</v>
      </c>
      <c r="R45" s="21" t="n">
        <f aca="false">COUNTIF(R4:R44,"P")+COUNTIF(R4:R44,"X")</f>
        <v>0</v>
      </c>
      <c r="S45" s="21" t="n">
        <f aca="false">COUNTIF(S4:S44,"P")+COUNTIF(S4:S44,"X")</f>
        <v>0</v>
      </c>
      <c r="T45" s="21" t="n">
        <f aca="false">COUNTIF(T4:T44,"P")+COUNTIF(T4:T44,"X")</f>
        <v>0</v>
      </c>
      <c r="U45" s="21" t="n">
        <f aca="false">COUNTIF(U4:U44,"P")+COUNTIF(U4:U44,"X")</f>
        <v>0</v>
      </c>
      <c r="V45" s="21" t="n">
        <f aca="false">COUNTIF(V4:V44,"P")+COUNTIF(V4:V44,"X")</f>
        <v>0</v>
      </c>
      <c r="W45" s="21" t="n">
        <f aca="false">COUNTIF(W4:W44,"P")+COUNTIF(W4:W44,"X")</f>
        <v>0</v>
      </c>
      <c r="X45" s="21" t="n">
        <f aca="false">COUNTIF(X4:X44,"P")+COUNTIF(X4:X44,"X")</f>
        <v>0</v>
      </c>
      <c r="Y45" s="21" t="n">
        <f aca="false">COUNTIF(Y4:Y44,"P")+COUNTIF(Y4:Y44,"X")</f>
        <v>0</v>
      </c>
      <c r="Z45" s="21" t="n">
        <f aca="false">COUNTIF(Z4:Z44,"P")+COUNTIF(Z4:Z44,"X")</f>
        <v>0</v>
      </c>
      <c r="AA45" s="21" t="n">
        <f aca="false">COUNTIF(AA4:AA44,"P")+COUNTIF(AA4:AA44,"X")</f>
        <v>0</v>
      </c>
      <c r="AB45" s="21" t="n">
        <f aca="false">COUNTIF(AB4:AB44,"P")+COUNTIF(AB4:AB44,"X")</f>
        <v>0</v>
      </c>
      <c r="AC45" s="21" t="n">
        <f aca="false">COUNTIF(AC4:AC44,"P")+COUNTIF(AC4:AC44,"X")</f>
        <v>0</v>
      </c>
      <c r="AD45" s="21" t="n">
        <f aca="false">COUNTIF(AD4:AD44,"P")+COUNTIF(AD4:AD44,"X")</f>
        <v>0</v>
      </c>
      <c r="AE45" s="21" t="n">
        <f aca="false">COUNTIF(AE4:AE44,"P")+COUNTIF(AE4:AE44,"X")</f>
        <v>0</v>
      </c>
      <c r="AF45" s="21" t="n">
        <f aca="false">COUNTIF(AF4:AF44,"P")+COUNTIF(AF4:AF44,"X")</f>
        <v>0</v>
      </c>
      <c r="AG45" s="21" t="n">
        <f aca="false">COUNTIF(AG4:AG44,"P")+COUNTIF(AG4:AG44,"X")</f>
        <v>0</v>
      </c>
      <c r="AH45" s="21" t="n">
        <f aca="false">COUNTIF(AH4:AH44,"P")+COUNTIF(AH4:AH44,"X")</f>
        <v>0</v>
      </c>
      <c r="AI45" s="21" t="n">
        <f aca="false">COUNTIF(AI4:AI44,"P")+COUNTIF(AI4:AI44,"X")</f>
        <v>0</v>
      </c>
      <c r="AJ45" s="21" t="n">
        <f aca="false">COUNTIF(AJ4:AJ44,"P")+COUNTIF(AJ4:AJ44,"X")</f>
        <v>0</v>
      </c>
      <c r="AK45" s="21" t="n">
        <f aca="false">COUNTIF(AK4:AK44,"P")+COUNTIF(AK4:AK44,"X")</f>
        <v>0</v>
      </c>
      <c r="AL45" s="21" t="n">
        <f aca="false">COUNTIF(AL4:AL44,"P")+COUNTIF(AL4:AL44,"X")</f>
        <v>0</v>
      </c>
      <c r="AM45" s="21" t="n">
        <f aca="false">COUNTIF(AM4:AM44,"P")+COUNTIF(AM4:AM44,"X")</f>
        <v>0</v>
      </c>
      <c r="AN45" s="21" t="n">
        <f aca="false">COUNTIF(AN4:AN44,"P")+COUNTIF(AN4:AN44,"X")</f>
        <v>0</v>
      </c>
      <c r="AO45" s="21" t="n">
        <f aca="false">COUNTIF(AO4:AO44,"P")+COUNTIF(AO4:AO44,"X")</f>
        <v>0</v>
      </c>
      <c r="AP45" s="21" t="n">
        <f aca="false">COUNTIF(AP4:AP44,"P")+COUNTIF(AP4:AP44,"X")</f>
        <v>0</v>
      </c>
      <c r="AQ45" s="21" t="n">
        <f aca="false">COUNTIF(AQ4:AQ44,"P")+COUNTIF(AQ4:AQ44,"X")</f>
        <v>0</v>
      </c>
      <c r="AR45" s="21" t="n">
        <f aca="false">COUNTIF(AR4:AR44,"P")+COUNTIF(AR4:AR44,"X")</f>
        <v>0</v>
      </c>
      <c r="AS45" s="21" t="n">
        <f aca="false">COUNTIF(AS4:AS44,"P")+COUNTIF(AS4:AS44,"X")</f>
        <v>0</v>
      </c>
      <c r="AT45" s="21" t="n">
        <f aca="false">COUNTIF(AT4:AT44,"P")+COUNTIF(AT4:AT44,"X")</f>
        <v>0</v>
      </c>
      <c r="AU45" s="21" t="n">
        <f aca="false">COUNTIF(AU4:AU44,"P")+COUNTIF(AU4:AU44,"X")</f>
        <v>0</v>
      </c>
      <c r="AV45" s="21" t="n">
        <f aca="false">COUNTIF(AV4:AV44,"P")+COUNTIF(AV4:AV44,"X")</f>
        <v>0</v>
      </c>
      <c r="AW45" s="21" t="n">
        <f aca="false">COUNTIF(AW4:AW44,"P")+COUNTIF(AW4:AW44,"X")</f>
        <v>0</v>
      </c>
      <c r="AX45" s="21" t="n">
        <f aca="false">COUNTIF(AX4:AX44,"P")+COUNTIF(AX4:AX44,"X")</f>
        <v>0</v>
      </c>
      <c r="AY45" s="21" t="n">
        <f aca="false">COUNTIF(AY4:AY44,"P")+COUNTIF(AY4:AY44,"X")</f>
        <v>0</v>
      </c>
      <c r="AZ45" s="21" t="n">
        <f aca="false">COUNTIF(AZ4:AZ44,"P")+COUNTIF(AZ4:AZ44,"X")</f>
        <v>0</v>
      </c>
      <c r="BA45" s="21" t="n">
        <f aca="false">COUNTIF(BA4:BA44,"P")+COUNTIF(BA4:BA44,"X")</f>
        <v>0</v>
      </c>
      <c r="BB45" s="21" t="n">
        <f aca="false">COUNTIF(BB4:BB44,"P")+COUNTIF(BB4:BB44,"X")</f>
        <v>0</v>
      </c>
      <c r="BC45" s="21" t="n">
        <f aca="false">COUNTIF(BC4:BC44,"P")+COUNTIF(BC4:BC44,"X")</f>
        <v>0</v>
      </c>
      <c r="BD45" s="21" t="n">
        <f aca="false">COUNTIF(BD4:BD44,"P")+COUNTIF(BD4:BD44,"X")</f>
        <v>0</v>
      </c>
      <c r="BE45" s="21" t="n">
        <f aca="false">COUNTIF(BE4:BE44,"P")+COUNTIF(BE4:BE44,"X")</f>
        <v>0</v>
      </c>
      <c r="BF45" s="21" t="n">
        <f aca="false">COUNTIF(BF4:BF44,"P")+COUNTIF(BF4:BF44,"X")</f>
        <v>0</v>
      </c>
      <c r="BG45" s="21" t="n">
        <f aca="false">COUNTIF(BG4:BG44,"P")+COUNTIF(BG4:BG44,"X")</f>
        <v>0</v>
      </c>
      <c r="BH45" s="21" t="n">
        <f aca="false">COUNTIF(BH4:BH44,"P")+COUNTIF(BH4:BH44,"X")</f>
        <v>0</v>
      </c>
      <c r="BI45" s="21" t="n">
        <f aca="false">COUNTIF(BI4:BI44,"P")+COUNTIF(BI4:BI44,"X")</f>
        <v>0</v>
      </c>
      <c r="BJ45" s="21" t="n">
        <f aca="false">COUNTIF(BJ4:BJ44,"P")+COUNTIF(BJ4:BJ44,"X")</f>
        <v>0</v>
      </c>
      <c r="BK45" s="21" t="n">
        <f aca="false">COUNTIF(BK4:BK44,"P")+COUNTIF(BK4:BK44,"X")</f>
        <v>0</v>
      </c>
      <c r="BL45" s="21" t="n">
        <f aca="false">COUNTIF(BL4:BL44,"P")+COUNTIF(BL4:BL44,"X")</f>
        <v>0</v>
      </c>
      <c r="BM45" s="21" t="n">
        <f aca="false">COUNTIF(BM4:BM44,"P")+COUNTIF(BM4:BM44,"X")</f>
        <v>0</v>
      </c>
      <c r="BN45" s="21" t="n">
        <f aca="false">COUNTIF(BN4:BN44,"P")+COUNTIF(BN4:BN44,"X")</f>
        <v>0</v>
      </c>
      <c r="BO45" s="21" t="n">
        <f aca="false">COUNTIF(BO4:BO44,"P")+COUNTIF(BO4:BO44,"X")</f>
        <v>0</v>
      </c>
      <c r="BP45" s="21" t="n">
        <f aca="false">COUNTIF(BP4:BP44,"P")+COUNTIF(BP4:BP44,"X")</f>
        <v>0</v>
      </c>
      <c r="BQ45" s="21" t="n">
        <f aca="false">COUNTIF(BQ4:BQ44,"P")+COUNTIF(BQ4:BQ44,"X")</f>
        <v>0</v>
      </c>
    </row>
    <row r="46" customFormat="false" ht="15" hidden="false" customHeight="false" outlineLevel="0" collapsed="false">
      <c r="D46" s="3"/>
      <c r="E46" s="3"/>
      <c r="F46" s="3"/>
    </row>
    <row r="47" customFormat="false" ht="15" hidden="false" customHeight="false" outlineLevel="0" collapsed="false">
      <c r="D47" s="3"/>
      <c r="E47" s="3"/>
      <c r="F47" s="3" t="s">
        <v>58</v>
      </c>
    </row>
    <row r="48" customFormat="false" ht="15" hidden="false" customHeight="false" outlineLevel="0" collapsed="false">
      <c r="D48" s="23" t="s">
        <v>14</v>
      </c>
      <c r="E48" s="23"/>
      <c r="F48" s="24" t="s">
        <v>59</v>
      </c>
    </row>
    <row r="49" customFormat="false" ht="15" hidden="false" customHeight="false" outlineLevel="0" collapsed="false">
      <c r="D49" s="23" t="s">
        <v>53</v>
      </c>
      <c r="E49" s="23"/>
      <c r="F49" s="24" t="s">
        <v>60</v>
      </c>
    </row>
    <row r="50" customFormat="false" ht="15" hidden="false" customHeight="false" outlineLevel="0" collapsed="false">
      <c r="D50" s="23" t="s">
        <v>61</v>
      </c>
      <c r="E50" s="23"/>
      <c r="F50" s="24" t="s">
        <v>62</v>
      </c>
    </row>
    <row r="51" customFormat="false" ht="15" hidden="false" customHeight="false" outlineLevel="0" collapsed="false">
      <c r="D51" s="23" t="s">
        <v>63</v>
      </c>
      <c r="E51" s="23"/>
      <c r="F51" s="24" t="s">
        <v>64</v>
      </c>
    </row>
    <row r="52" customFormat="false" ht="15" hidden="false" customHeight="false" outlineLevel="0" collapsed="false">
      <c r="D52" s="23" t="s">
        <v>65</v>
      </c>
      <c r="E52" s="23"/>
      <c r="F52" s="24" t="s">
        <v>66</v>
      </c>
    </row>
    <row r="53" customFormat="false" ht="15" hidden="false" customHeight="false" outlineLevel="0" collapsed="false">
      <c r="D53" s="23" t="s">
        <v>45</v>
      </c>
      <c r="E53" s="23"/>
      <c r="F53" s="3" t="s">
        <v>67</v>
      </c>
    </row>
    <row r="54" customFormat="false" ht="15.75" hidden="false" customHeight="false" outlineLevel="0" collapsed="false">
      <c r="D54" s="3"/>
      <c r="E54" s="3"/>
      <c r="F54" s="3"/>
    </row>
    <row r="55" customFormat="false" ht="24" hidden="false" customHeight="true" outlineLevel="0" collapsed="false">
      <c r="A55" s="25" t="s">
        <v>68</v>
      </c>
      <c r="B55" s="25"/>
      <c r="C55" s="25"/>
      <c r="D55" s="25"/>
      <c r="E55" s="25"/>
      <c r="F55" s="25"/>
      <c r="G55" s="25"/>
      <c r="H55" s="25"/>
      <c r="I55" s="25"/>
      <c r="J55" s="25"/>
      <c r="K55" s="25"/>
      <c r="L55" s="25"/>
      <c r="M55" s="25"/>
      <c r="N55" s="25"/>
      <c r="O55" s="25"/>
    </row>
    <row r="56" customFormat="false" ht="15.75" hidden="false" customHeight="false" outlineLevel="0" collapsed="false">
      <c r="D56" s="0"/>
      <c r="E56" s="0"/>
      <c r="F56" s="0"/>
    </row>
    <row r="57" customFormat="false" ht="24" hidden="false" customHeight="true" outlineLevel="0" collapsed="false">
      <c r="A57" s="25" t="s">
        <v>69</v>
      </c>
      <c r="B57" s="25"/>
      <c r="C57" s="25"/>
      <c r="D57" s="25"/>
      <c r="E57" s="25"/>
      <c r="F57" s="25"/>
      <c r="G57" s="25"/>
      <c r="H57" s="25"/>
      <c r="I57" s="25"/>
      <c r="J57" s="25"/>
      <c r="K57" s="25"/>
      <c r="L57" s="25"/>
      <c r="M57" s="25"/>
      <c r="N57" s="25"/>
      <c r="O57" s="25"/>
    </row>
    <row r="58" customFormat="false" ht="15" hidden="false" customHeight="false" outlineLevel="0" collapsed="false">
      <c r="D58" s="3"/>
      <c r="E58" s="3"/>
      <c r="F58" s="3"/>
    </row>
    <row r="59" customFormat="false" ht="15" hidden="false" customHeight="false" outlineLevel="0" collapsed="false">
      <c r="D59" s="3"/>
      <c r="E59" s="3"/>
      <c r="F59" s="3"/>
    </row>
    <row r="60" customFormat="false" ht="15" hidden="false" customHeight="false" outlineLevel="0" collapsed="false">
      <c r="D60" s="3"/>
      <c r="E60" s="3"/>
      <c r="F60" s="3"/>
    </row>
    <row r="61" customFormat="false" ht="15" hidden="false" customHeight="false" outlineLevel="0" collapsed="false">
      <c r="D61" s="3"/>
      <c r="E61" s="3"/>
      <c r="F61" s="3"/>
    </row>
    <row r="62" customFormat="false" ht="15" hidden="false" customHeight="false" outlineLevel="0" collapsed="false">
      <c r="D62" s="3"/>
      <c r="E62" s="3"/>
      <c r="F62" s="3"/>
    </row>
    <row r="63" customFormat="false" ht="15" hidden="false" customHeight="false" outlineLevel="0" collapsed="false">
      <c r="D63" s="3"/>
      <c r="E63" s="3"/>
      <c r="F63" s="3"/>
    </row>
    <row r="64" customFormat="false" ht="15" hidden="false" customHeight="false" outlineLevel="0" collapsed="false">
      <c r="D64" s="3"/>
      <c r="E64" s="3"/>
      <c r="F64" s="3"/>
    </row>
    <row r="65" customFormat="false" ht="15" hidden="false" customHeight="false" outlineLevel="0" collapsed="false">
      <c r="D65" s="3"/>
      <c r="E65" s="3"/>
      <c r="F65" s="3"/>
    </row>
    <row r="66" customFormat="false" ht="15" hidden="false" customHeight="false" outlineLevel="0" collapsed="false">
      <c r="D66" s="3"/>
      <c r="E66" s="3"/>
      <c r="F66" s="3"/>
    </row>
    <row r="67" customFormat="false" ht="15" hidden="false" customHeight="false" outlineLevel="0" collapsed="false">
      <c r="D67" s="3"/>
      <c r="E67" s="3"/>
      <c r="F67" s="3"/>
    </row>
    <row r="68" customFormat="false" ht="15" hidden="false" customHeight="false" outlineLevel="0" collapsed="false">
      <c r="D68" s="3"/>
      <c r="E68" s="3"/>
      <c r="F68" s="3"/>
    </row>
    <row r="69" customFormat="false" ht="15" hidden="false" customHeight="false" outlineLevel="0" collapsed="false">
      <c r="D69" s="3"/>
      <c r="E69" s="3"/>
      <c r="F69" s="3"/>
    </row>
    <row r="70" customFormat="false" ht="15" hidden="false" customHeight="false" outlineLevel="0" collapsed="false">
      <c r="D70" s="3"/>
      <c r="E70" s="3"/>
      <c r="F70" s="3"/>
    </row>
    <row r="71" customFormat="false" ht="15" hidden="false" customHeight="false" outlineLevel="0" collapsed="false">
      <c r="D71" s="3"/>
      <c r="E71" s="3"/>
      <c r="F71" s="3"/>
    </row>
    <row r="72" customFormat="false" ht="15" hidden="false" customHeight="false" outlineLevel="0" collapsed="false">
      <c r="D72" s="3"/>
      <c r="E72" s="3"/>
      <c r="F72" s="3"/>
    </row>
    <row r="73" customFormat="false" ht="15" hidden="false" customHeight="false" outlineLevel="0" collapsed="false">
      <c r="D73" s="3"/>
      <c r="E73" s="3"/>
      <c r="F73" s="3"/>
    </row>
    <row r="74" customFormat="false" ht="15" hidden="false" customHeight="false" outlineLevel="0" collapsed="false">
      <c r="D74" s="3"/>
      <c r="E74" s="3"/>
      <c r="F74" s="3"/>
    </row>
    <row r="75" customFormat="false" ht="15" hidden="false" customHeight="false" outlineLevel="0" collapsed="false">
      <c r="D75" s="3"/>
      <c r="E75" s="3"/>
      <c r="F75" s="3"/>
    </row>
    <row r="76" customFormat="false" ht="15" hidden="false" customHeight="false" outlineLevel="0" collapsed="false">
      <c r="D76" s="3"/>
      <c r="E76" s="3"/>
      <c r="F76" s="3"/>
    </row>
    <row r="77" customFormat="false" ht="15" hidden="false" customHeight="false" outlineLevel="0" collapsed="false">
      <c r="D77" s="3"/>
      <c r="E77" s="3"/>
      <c r="F77" s="3"/>
    </row>
    <row r="78" customFormat="false" ht="15" hidden="false" customHeight="false" outlineLevel="0" collapsed="false">
      <c r="D78" s="3"/>
      <c r="E78" s="3"/>
      <c r="F78" s="3"/>
    </row>
    <row r="79" customFormat="false" ht="15" hidden="false" customHeight="false" outlineLevel="0" collapsed="false">
      <c r="D79" s="3"/>
      <c r="E79" s="3"/>
      <c r="F79" s="3"/>
    </row>
    <row r="80" customFormat="false" ht="15" hidden="false" customHeight="false" outlineLevel="0" collapsed="false">
      <c r="D80" s="3"/>
      <c r="E80" s="3"/>
      <c r="F80" s="3"/>
    </row>
    <row r="81" customFormat="false" ht="15" hidden="false" customHeight="false" outlineLevel="0" collapsed="false">
      <c r="D81" s="3"/>
      <c r="E81" s="3"/>
      <c r="F81" s="3"/>
    </row>
    <row r="82" customFormat="false" ht="15" hidden="false" customHeight="false" outlineLevel="0" collapsed="false">
      <c r="D82" s="3"/>
      <c r="E82" s="3"/>
      <c r="F82" s="3"/>
    </row>
    <row r="83" customFormat="false" ht="15" hidden="false" customHeight="false" outlineLevel="0" collapsed="false">
      <c r="D83" s="3"/>
      <c r="E83" s="3"/>
      <c r="F83" s="3"/>
    </row>
    <row r="84" customFormat="false" ht="15" hidden="false" customHeight="false" outlineLevel="0" collapsed="false">
      <c r="D84" s="3"/>
      <c r="E84" s="3"/>
      <c r="F84" s="3"/>
    </row>
    <row r="85" customFormat="false" ht="15" hidden="false" customHeight="false" outlineLevel="0" collapsed="false">
      <c r="D85" s="3"/>
      <c r="E85" s="3"/>
      <c r="F85" s="3"/>
    </row>
    <row r="86" customFormat="false" ht="15" hidden="false" customHeight="false" outlineLevel="0" collapsed="false">
      <c r="D86" s="3"/>
      <c r="E86" s="3"/>
      <c r="F86" s="3"/>
    </row>
    <row r="87" customFormat="false" ht="15" hidden="false" customHeight="false" outlineLevel="0" collapsed="false">
      <c r="D87" s="3"/>
      <c r="E87" s="3"/>
      <c r="F87" s="3"/>
    </row>
    <row r="88" customFormat="false" ht="15" hidden="false" customHeight="false" outlineLevel="0" collapsed="false">
      <c r="D88" s="3"/>
      <c r="E88" s="3"/>
      <c r="F88" s="3"/>
    </row>
    <row r="89" customFormat="false" ht="15" hidden="false" customHeight="false" outlineLevel="0" collapsed="false">
      <c r="D89" s="3"/>
      <c r="E89" s="3"/>
      <c r="F89" s="3"/>
    </row>
    <row r="90" customFormat="false" ht="15" hidden="false" customHeight="false" outlineLevel="0" collapsed="false">
      <c r="D90" s="3"/>
      <c r="E90" s="3"/>
      <c r="F90" s="3"/>
    </row>
    <row r="91" customFormat="false" ht="15" hidden="false" customHeight="false" outlineLevel="0" collapsed="false">
      <c r="D91" s="3"/>
      <c r="E91" s="3"/>
      <c r="F91" s="3"/>
    </row>
    <row r="92" customFormat="false" ht="15" hidden="false" customHeight="false" outlineLevel="0" collapsed="false">
      <c r="D92" s="3"/>
      <c r="E92" s="3"/>
      <c r="F92" s="3"/>
    </row>
    <row r="93" customFormat="false" ht="15" hidden="false" customHeight="false" outlineLevel="0" collapsed="false">
      <c r="D93" s="3"/>
      <c r="E93" s="3"/>
      <c r="F93" s="3"/>
    </row>
    <row r="94" customFormat="false" ht="15" hidden="false" customHeight="false" outlineLevel="0" collapsed="false">
      <c r="D94" s="3"/>
      <c r="E94" s="3"/>
      <c r="F94" s="3"/>
    </row>
    <row r="95" customFormat="false" ht="15" hidden="false" customHeight="false" outlineLevel="0" collapsed="false">
      <c r="D95" s="3"/>
      <c r="E95" s="3"/>
      <c r="F95" s="3"/>
    </row>
    <row r="96" customFormat="false" ht="15" hidden="false" customHeight="false" outlineLevel="0" collapsed="false">
      <c r="D96" s="3"/>
      <c r="E96" s="3"/>
      <c r="F96" s="3"/>
    </row>
    <row r="97" customFormat="false" ht="15" hidden="false" customHeight="false" outlineLevel="0" collapsed="false">
      <c r="D97" s="3"/>
      <c r="E97" s="3"/>
      <c r="F97" s="3"/>
    </row>
    <row r="98" customFormat="false" ht="15" hidden="false" customHeight="false" outlineLevel="0" collapsed="false">
      <c r="D98" s="3"/>
      <c r="E98" s="3"/>
      <c r="F98" s="3"/>
    </row>
    <row r="99" customFormat="false" ht="15" hidden="false" customHeight="false" outlineLevel="0" collapsed="false">
      <c r="D99" s="3"/>
      <c r="E99" s="3"/>
      <c r="F99" s="3"/>
    </row>
    <row r="100" customFormat="false" ht="15" hidden="false" customHeight="false" outlineLevel="0" collapsed="false">
      <c r="D100" s="3"/>
      <c r="E100" s="3"/>
      <c r="F100" s="3"/>
    </row>
    <row r="101" customFormat="false" ht="15" hidden="false" customHeight="false" outlineLevel="0" collapsed="false">
      <c r="D101" s="3"/>
      <c r="E101" s="3"/>
      <c r="F101" s="3"/>
    </row>
    <row r="102" customFormat="false" ht="15" hidden="false" customHeight="false" outlineLevel="0" collapsed="false">
      <c r="D102" s="3"/>
      <c r="E102" s="3"/>
      <c r="F102" s="3"/>
    </row>
    <row r="103" customFormat="false" ht="15" hidden="false" customHeight="false" outlineLevel="0" collapsed="false">
      <c r="D103" s="3"/>
      <c r="E103" s="3"/>
      <c r="F103" s="3"/>
    </row>
    <row r="104" customFormat="false" ht="15" hidden="false" customHeight="false" outlineLevel="0" collapsed="false">
      <c r="D104" s="3"/>
      <c r="E104" s="3"/>
      <c r="F104" s="3"/>
    </row>
    <row r="105" customFormat="false" ht="15" hidden="false" customHeight="false" outlineLevel="0" collapsed="false">
      <c r="D105" s="3"/>
      <c r="E105" s="3"/>
      <c r="F105" s="3"/>
    </row>
    <row r="106" customFormat="false" ht="15" hidden="false" customHeight="false" outlineLevel="0" collapsed="false">
      <c r="D106" s="3"/>
      <c r="E106" s="3"/>
      <c r="F106" s="3"/>
    </row>
    <row r="107" customFormat="false" ht="15" hidden="false" customHeight="false" outlineLevel="0" collapsed="false">
      <c r="D107" s="3"/>
      <c r="E107" s="3"/>
      <c r="F107" s="3"/>
    </row>
    <row r="108" customFormat="false" ht="15" hidden="false" customHeight="false" outlineLevel="0" collapsed="false">
      <c r="D108" s="3"/>
      <c r="E108" s="3"/>
      <c r="F108" s="3"/>
    </row>
    <row r="109" customFormat="false" ht="15" hidden="false" customHeight="false" outlineLevel="0" collapsed="false">
      <c r="D109" s="3"/>
      <c r="E109" s="3"/>
      <c r="F109" s="3"/>
    </row>
    <row r="110" customFormat="false" ht="15" hidden="false" customHeight="false" outlineLevel="0" collapsed="false">
      <c r="D110" s="3"/>
      <c r="E110" s="3"/>
      <c r="F110" s="3"/>
    </row>
    <row r="111" customFormat="false" ht="15" hidden="false" customHeight="false" outlineLevel="0" collapsed="false">
      <c r="D111" s="3"/>
      <c r="E111" s="3"/>
      <c r="F111" s="3"/>
    </row>
    <row r="112" customFormat="false" ht="15" hidden="false" customHeight="false" outlineLevel="0" collapsed="false">
      <c r="D112" s="3"/>
      <c r="E112" s="3"/>
      <c r="F112" s="3"/>
    </row>
    <row r="113" customFormat="false" ht="15" hidden="false" customHeight="false" outlineLevel="0" collapsed="false">
      <c r="D113" s="3"/>
      <c r="E113" s="3"/>
      <c r="F113" s="3"/>
    </row>
    <row r="114" customFormat="false" ht="15" hidden="false" customHeight="false" outlineLevel="0" collapsed="false">
      <c r="D114" s="3"/>
      <c r="E114" s="3"/>
      <c r="F114" s="3"/>
    </row>
    <row r="115" customFormat="false" ht="15" hidden="false" customHeight="false" outlineLevel="0" collapsed="false">
      <c r="D115" s="3"/>
      <c r="E115" s="3"/>
      <c r="F115" s="3"/>
    </row>
    <row r="116" customFormat="false" ht="15" hidden="false" customHeight="false" outlineLevel="0" collapsed="false">
      <c r="D116" s="3"/>
      <c r="E116" s="3"/>
      <c r="F116" s="3"/>
    </row>
    <row r="117" customFormat="false" ht="15" hidden="false" customHeight="false" outlineLevel="0" collapsed="false">
      <c r="D117" s="3"/>
      <c r="E117" s="3"/>
      <c r="F117" s="3"/>
    </row>
    <row r="118" customFormat="false" ht="15" hidden="false" customHeight="false" outlineLevel="0" collapsed="false">
      <c r="D118" s="3"/>
      <c r="E118" s="3"/>
      <c r="F118" s="3"/>
    </row>
    <row r="119" customFormat="false" ht="15" hidden="false" customHeight="false" outlineLevel="0" collapsed="false">
      <c r="D119" s="3"/>
      <c r="E119" s="3"/>
      <c r="F119" s="3"/>
    </row>
    <row r="120" customFormat="false" ht="15" hidden="false" customHeight="false" outlineLevel="0" collapsed="false">
      <c r="D120" s="3"/>
      <c r="E120" s="3"/>
      <c r="F120" s="3"/>
    </row>
    <row r="121" customFormat="false" ht="15" hidden="false" customHeight="false" outlineLevel="0" collapsed="false">
      <c r="D121" s="3"/>
      <c r="E121" s="3"/>
      <c r="F121" s="3"/>
    </row>
    <row r="122" customFormat="false" ht="15" hidden="false" customHeight="false" outlineLevel="0" collapsed="false">
      <c r="D122" s="3"/>
      <c r="E122" s="3"/>
      <c r="F122" s="3"/>
    </row>
    <row r="123" customFormat="false" ht="15" hidden="false" customHeight="false" outlineLevel="0" collapsed="false">
      <c r="D123" s="3"/>
      <c r="E123" s="3"/>
      <c r="F123" s="3"/>
    </row>
    <row r="124" customFormat="false" ht="15" hidden="false" customHeight="false" outlineLevel="0" collapsed="false">
      <c r="D124" s="3"/>
      <c r="E124" s="3"/>
      <c r="F124" s="3"/>
    </row>
    <row r="125" customFormat="false" ht="15" hidden="false" customHeight="false" outlineLevel="0" collapsed="false">
      <c r="D125" s="3"/>
      <c r="E125" s="3"/>
      <c r="F125" s="3"/>
    </row>
    <row r="126" customFormat="false" ht="15" hidden="false" customHeight="false" outlineLevel="0" collapsed="false">
      <c r="D126" s="3"/>
      <c r="E126" s="3"/>
      <c r="F126" s="3"/>
    </row>
    <row r="127" customFormat="false" ht="15" hidden="false" customHeight="false" outlineLevel="0" collapsed="false">
      <c r="D127" s="3"/>
      <c r="E127" s="3"/>
      <c r="F127" s="3"/>
    </row>
    <row r="128" customFormat="false" ht="15" hidden="false" customHeight="false" outlineLevel="0" collapsed="false">
      <c r="D128" s="3"/>
      <c r="E128" s="3"/>
      <c r="F128" s="3"/>
    </row>
    <row r="129" customFormat="false" ht="15" hidden="false" customHeight="false" outlineLevel="0" collapsed="false">
      <c r="D129" s="3"/>
      <c r="E129" s="3"/>
      <c r="F129" s="3"/>
    </row>
    <row r="130" customFormat="false" ht="15" hidden="false" customHeight="false" outlineLevel="0" collapsed="false">
      <c r="D130" s="3"/>
      <c r="E130" s="3"/>
      <c r="F130" s="3"/>
    </row>
    <row r="131" customFormat="false" ht="15" hidden="false" customHeight="false" outlineLevel="0" collapsed="false">
      <c r="D131" s="3"/>
      <c r="E131" s="3"/>
      <c r="F131" s="3"/>
    </row>
    <row r="132" customFormat="false" ht="15" hidden="false" customHeight="false" outlineLevel="0" collapsed="false">
      <c r="D132" s="3"/>
      <c r="E132" s="3"/>
      <c r="F132" s="3"/>
    </row>
    <row r="133" customFormat="false" ht="15" hidden="false" customHeight="false" outlineLevel="0" collapsed="false">
      <c r="D133" s="3"/>
      <c r="E133" s="3"/>
      <c r="F133" s="3"/>
    </row>
    <row r="134" customFormat="false" ht="15" hidden="false" customHeight="false" outlineLevel="0" collapsed="false">
      <c r="D134" s="3"/>
      <c r="E134" s="3"/>
      <c r="F134" s="3"/>
    </row>
    <row r="135" customFormat="false" ht="15" hidden="false" customHeight="false" outlineLevel="0" collapsed="false">
      <c r="D135" s="3"/>
      <c r="E135" s="3"/>
      <c r="F135" s="3"/>
    </row>
    <row r="136" customFormat="false" ht="15" hidden="false" customHeight="false" outlineLevel="0" collapsed="false">
      <c r="D136" s="3"/>
      <c r="E136" s="3"/>
      <c r="F136" s="3"/>
    </row>
    <row r="137" customFormat="false" ht="15" hidden="false" customHeight="false" outlineLevel="0" collapsed="false">
      <c r="D137" s="3"/>
      <c r="E137" s="3"/>
      <c r="F137" s="3"/>
    </row>
    <row r="138" customFormat="false" ht="15" hidden="false" customHeight="false" outlineLevel="0" collapsed="false">
      <c r="D138" s="3"/>
      <c r="E138" s="3"/>
      <c r="F138" s="3"/>
    </row>
    <row r="139" customFormat="false" ht="15" hidden="false" customHeight="false" outlineLevel="0" collapsed="false">
      <c r="D139" s="3"/>
      <c r="E139" s="3"/>
      <c r="F139" s="3"/>
    </row>
    <row r="140" customFormat="false" ht="15" hidden="false" customHeight="false" outlineLevel="0" collapsed="false">
      <c r="D140" s="3"/>
      <c r="E140" s="3"/>
      <c r="F140" s="3"/>
    </row>
    <row r="141" customFormat="false" ht="15" hidden="false" customHeight="false" outlineLevel="0" collapsed="false">
      <c r="D141" s="3"/>
      <c r="E141" s="3"/>
      <c r="F141" s="3"/>
    </row>
    <row r="142" customFormat="false" ht="15" hidden="false" customHeight="false" outlineLevel="0" collapsed="false">
      <c r="D142" s="3"/>
      <c r="E142" s="3"/>
      <c r="F142" s="3"/>
    </row>
    <row r="143" customFormat="false" ht="15" hidden="false" customHeight="false" outlineLevel="0" collapsed="false">
      <c r="D143" s="3"/>
      <c r="E143" s="3"/>
      <c r="F143" s="3"/>
    </row>
    <row r="144" customFormat="false" ht="15" hidden="false" customHeight="false" outlineLevel="0" collapsed="false">
      <c r="D144" s="3"/>
      <c r="E144" s="3"/>
      <c r="F144" s="3"/>
    </row>
    <row r="145" customFormat="false" ht="15" hidden="false" customHeight="false" outlineLevel="0" collapsed="false">
      <c r="D145" s="3"/>
      <c r="E145" s="3"/>
      <c r="F145" s="3"/>
    </row>
    <row r="146" customFormat="false" ht="15" hidden="false" customHeight="false" outlineLevel="0" collapsed="false">
      <c r="D146" s="3"/>
      <c r="E146" s="3"/>
      <c r="F146" s="3"/>
    </row>
    <row r="147" customFormat="false" ht="15" hidden="false" customHeight="false" outlineLevel="0" collapsed="false">
      <c r="D147" s="3"/>
      <c r="E147" s="3"/>
      <c r="F147" s="3"/>
    </row>
    <row r="148" customFormat="false" ht="15" hidden="false" customHeight="false" outlineLevel="0" collapsed="false">
      <c r="D148" s="3"/>
      <c r="E148" s="3"/>
      <c r="F148" s="3"/>
    </row>
    <row r="149" customFormat="false" ht="15" hidden="false" customHeight="false" outlineLevel="0" collapsed="false">
      <c r="D149" s="3"/>
      <c r="E149" s="3"/>
      <c r="F149" s="3"/>
    </row>
    <row r="150" customFormat="false" ht="15" hidden="false" customHeight="false" outlineLevel="0" collapsed="false">
      <c r="D150" s="3"/>
      <c r="E150" s="3"/>
      <c r="F150" s="3"/>
    </row>
    <row r="151" customFormat="false" ht="15" hidden="false" customHeight="false" outlineLevel="0" collapsed="false">
      <c r="D151" s="3"/>
      <c r="E151" s="3"/>
      <c r="F151" s="3"/>
    </row>
    <row r="152" customFormat="false" ht="15" hidden="false" customHeight="false" outlineLevel="0" collapsed="false">
      <c r="D152" s="3"/>
      <c r="E152" s="3"/>
      <c r="F152" s="3"/>
    </row>
    <row r="153" customFormat="false" ht="15" hidden="false" customHeight="false" outlineLevel="0" collapsed="false">
      <c r="D153" s="3"/>
      <c r="E153" s="3"/>
      <c r="F153" s="3"/>
    </row>
    <row r="154" customFormat="false" ht="15" hidden="false" customHeight="false" outlineLevel="0" collapsed="false">
      <c r="D154" s="3"/>
      <c r="E154" s="3"/>
      <c r="F154" s="3"/>
    </row>
    <row r="155" customFormat="false" ht="15" hidden="false" customHeight="false" outlineLevel="0" collapsed="false">
      <c r="D155" s="3"/>
      <c r="E155" s="3"/>
      <c r="F155" s="3"/>
    </row>
    <row r="156" customFormat="false" ht="15" hidden="false" customHeight="false" outlineLevel="0" collapsed="false">
      <c r="D156" s="3"/>
      <c r="E156" s="3"/>
      <c r="F156" s="3"/>
    </row>
    <row r="157" customFormat="false" ht="15" hidden="false" customHeight="false" outlineLevel="0" collapsed="false">
      <c r="D157" s="3"/>
      <c r="E157" s="3"/>
      <c r="F157" s="3"/>
    </row>
    <row r="158" customFormat="false" ht="15" hidden="false" customHeight="false" outlineLevel="0" collapsed="false">
      <c r="D158" s="3"/>
      <c r="E158" s="3"/>
      <c r="F158" s="3"/>
    </row>
    <row r="159" customFormat="false" ht="15" hidden="false" customHeight="false" outlineLevel="0" collapsed="false">
      <c r="D159" s="3"/>
      <c r="E159" s="3"/>
      <c r="F159" s="3"/>
    </row>
    <row r="160" customFormat="false" ht="15" hidden="false" customHeight="false" outlineLevel="0" collapsed="false">
      <c r="D160" s="3"/>
      <c r="E160" s="3"/>
      <c r="F160" s="3"/>
    </row>
    <row r="161" customFormat="false" ht="15" hidden="false" customHeight="false" outlineLevel="0" collapsed="false">
      <c r="D161" s="3"/>
      <c r="E161" s="3"/>
      <c r="F161" s="3"/>
    </row>
    <row r="162" customFormat="false" ht="15" hidden="false" customHeight="false" outlineLevel="0" collapsed="false">
      <c r="D162" s="3"/>
      <c r="E162" s="3"/>
      <c r="F162" s="3"/>
    </row>
    <row r="163" customFormat="false" ht="15" hidden="false" customHeight="false" outlineLevel="0" collapsed="false">
      <c r="D163" s="3"/>
      <c r="E163" s="3"/>
      <c r="F163" s="3"/>
    </row>
    <row r="164" customFormat="false" ht="15" hidden="false" customHeight="false" outlineLevel="0" collapsed="false">
      <c r="D164" s="3"/>
      <c r="E164" s="3"/>
      <c r="F164" s="3"/>
    </row>
    <row r="165" customFormat="false" ht="15" hidden="false" customHeight="false" outlineLevel="0" collapsed="false">
      <c r="D165" s="3"/>
      <c r="E165" s="3"/>
      <c r="F165" s="3"/>
    </row>
    <row r="166" customFormat="false" ht="15" hidden="false" customHeight="false" outlineLevel="0" collapsed="false">
      <c r="D166" s="3"/>
      <c r="E166" s="3"/>
      <c r="F166" s="3"/>
    </row>
    <row r="167" customFormat="false" ht="15" hidden="false" customHeight="false" outlineLevel="0" collapsed="false">
      <c r="D167" s="3"/>
      <c r="E167" s="3"/>
      <c r="F167" s="3"/>
    </row>
    <row r="168" customFormat="false" ht="15" hidden="false" customHeight="false" outlineLevel="0" collapsed="false">
      <c r="D168" s="3"/>
      <c r="E168" s="3"/>
      <c r="F168" s="3"/>
    </row>
    <row r="169" customFormat="false" ht="15" hidden="false" customHeight="false" outlineLevel="0" collapsed="false">
      <c r="D169" s="3"/>
      <c r="E169" s="3"/>
      <c r="F169" s="3"/>
    </row>
    <row r="170" customFormat="false" ht="15" hidden="false" customHeight="false" outlineLevel="0" collapsed="false">
      <c r="D170" s="3"/>
      <c r="E170" s="3"/>
      <c r="F170" s="3"/>
    </row>
    <row r="171" customFormat="false" ht="15" hidden="false" customHeight="false" outlineLevel="0" collapsed="false">
      <c r="D171" s="3"/>
      <c r="E171" s="3"/>
      <c r="F171" s="3"/>
    </row>
    <row r="172" customFormat="false" ht="15" hidden="false" customHeight="false" outlineLevel="0" collapsed="false">
      <c r="D172" s="3"/>
      <c r="E172" s="3"/>
      <c r="F172" s="3"/>
    </row>
    <row r="173" customFormat="false" ht="15" hidden="false" customHeight="false" outlineLevel="0" collapsed="false">
      <c r="D173" s="3"/>
      <c r="E173" s="3"/>
      <c r="F173" s="3"/>
    </row>
    <row r="174" customFormat="false" ht="15" hidden="false" customHeight="false" outlineLevel="0" collapsed="false">
      <c r="D174" s="3"/>
      <c r="E174" s="3"/>
      <c r="F174" s="3"/>
    </row>
    <row r="175" customFormat="false" ht="15" hidden="false" customHeight="false" outlineLevel="0" collapsed="false">
      <c r="D175" s="3"/>
      <c r="E175" s="3"/>
      <c r="F175" s="3"/>
    </row>
    <row r="176" customFormat="false" ht="15" hidden="false" customHeight="false" outlineLevel="0" collapsed="false">
      <c r="D176" s="3"/>
      <c r="E176" s="3"/>
      <c r="F176" s="3"/>
    </row>
    <row r="177" customFormat="false" ht="15" hidden="false" customHeight="false" outlineLevel="0" collapsed="false">
      <c r="D177" s="3"/>
      <c r="E177" s="3"/>
      <c r="F177" s="3"/>
    </row>
    <row r="178" customFormat="false" ht="15" hidden="false" customHeight="false" outlineLevel="0" collapsed="false">
      <c r="D178" s="3"/>
      <c r="E178" s="3"/>
      <c r="F178" s="3"/>
    </row>
    <row r="179" customFormat="false" ht="15" hidden="false" customHeight="false" outlineLevel="0" collapsed="false">
      <c r="D179" s="3"/>
      <c r="E179" s="3"/>
      <c r="F179" s="3"/>
    </row>
    <row r="180" customFormat="false" ht="15" hidden="false" customHeight="false" outlineLevel="0" collapsed="false">
      <c r="D180" s="3"/>
      <c r="E180" s="3"/>
      <c r="F180" s="3"/>
    </row>
    <row r="181" customFormat="false" ht="15" hidden="false" customHeight="false" outlineLevel="0" collapsed="false">
      <c r="D181" s="3"/>
      <c r="E181" s="3"/>
      <c r="F181" s="3"/>
    </row>
    <row r="182" customFormat="false" ht="15" hidden="false" customHeight="false" outlineLevel="0" collapsed="false">
      <c r="D182" s="3"/>
      <c r="E182" s="3"/>
      <c r="F182" s="3"/>
    </row>
    <row r="183" customFormat="false" ht="15" hidden="false" customHeight="false" outlineLevel="0" collapsed="false">
      <c r="D183" s="3"/>
      <c r="E183" s="3"/>
      <c r="F183" s="3"/>
    </row>
    <row r="184" customFormat="false" ht="15" hidden="false" customHeight="false" outlineLevel="0" collapsed="false">
      <c r="D184" s="3"/>
      <c r="E184" s="3"/>
      <c r="F184" s="3"/>
    </row>
    <row r="185" customFormat="false" ht="15" hidden="false" customHeight="false" outlineLevel="0" collapsed="false">
      <c r="D185" s="3"/>
      <c r="E185" s="3"/>
      <c r="F185" s="3"/>
    </row>
    <row r="186" customFormat="false" ht="15" hidden="false" customHeight="false" outlineLevel="0" collapsed="false">
      <c r="D186" s="3"/>
      <c r="E186" s="3"/>
      <c r="F186" s="3"/>
    </row>
    <row r="187" customFormat="false" ht="15" hidden="false" customHeight="false" outlineLevel="0" collapsed="false">
      <c r="D187" s="3"/>
      <c r="E187" s="3"/>
      <c r="F187" s="3"/>
    </row>
    <row r="188" customFormat="false" ht="15" hidden="false" customHeight="false" outlineLevel="0" collapsed="false">
      <c r="D188" s="3"/>
      <c r="E188" s="3"/>
      <c r="F188" s="3"/>
    </row>
    <row r="189" customFormat="false" ht="15" hidden="false" customHeight="false" outlineLevel="0" collapsed="false">
      <c r="D189" s="3"/>
      <c r="E189" s="3"/>
      <c r="F189" s="3"/>
    </row>
    <row r="190" customFormat="false" ht="15" hidden="false" customHeight="false" outlineLevel="0" collapsed="false">
      <c r="D190" s="3"/>
      <c r="E190" s="3"/>
      <c r="F190" s="3"/>
    </row>
    <row r="191" customFormat="false" ht="15" hidden="false" customHeight="false" outlineLevel="0" collapsed="false">
      <c r="D191" s="3"/>
      <c r="E191" s="3"/>
      <c r="F191" s="3"/>
    </row>
    <row r="192" customFormat="false" ht="15" hidden="false" customHeight="false" outlineLevel="0" collapsed="false">
      <c r="D192" s="3"/>
      <c r="E192" s="3"/>
      <c r="F192" s="3"/>
    </row>
    <row r="193" customFormat="false" ht="15" hidden="false" customHeight="false" outlineLevel="0" collapsed="false">
      <c r="D193" s="3"/>
      <c r="E193" s="3"/>
      <c r="F193" s="3"/>
    </row>
    <row r="194" customFormat="false" ht="15" hidden="false" customHeight="false" outlineLevel="0" collapsed="false">
      <c r="D194" s="3"/>
      <c r="E194" s="3"/>
      <c r="F194" s="3"/>
    </row>
    <row r="195" customFormat="false" ht="15" hidden="false" customHeight="false" outlineLevel="0" collapsed="false">
      <c r="D195" s="3"/>
      <c r="E195" s="3"/>
      <c r="F195" s="3"/>
    </row>
    <row r="196" customFormat="false" ht="15" hidden="false" customHeight="false" outlineLevel="0" collapsed="false">
      <c r="D196" s="3"/>
      <c r="E196" s="3"/>
      <c r="F196" s="3"/>
    </row>
    <row r="197" customFormat="false" ht="15" hidden="false" customHeight="false" outlineLevel="0" collapsed="false">
      <c r="D197" s="3"/>
      <c r="E197" s="3"/>
      <c r="F197" s="3"/>
    </row>
    <row r="198" customFormat="false" ht="15" hidden="false" customHeight="false" outlineLevel="0" collapsed="false">
      <c r="D198" s="3"/>
      <c r="E198" s="3"/>
      <c r="F198" s="3"/>
    </row>
    <row r="199" customFormat="false" ht="15" hidden="false" customHeight="false" outlineLevel="0" collapsed="false">
      <c r="D199" s="3"/>
      <c r="E199" s="3"/>
      <c r="F199" s="3"/>
    </row>
    <row r="200" customFormat="false" ht="15" hidden="false" customHeight="false" outlineLevel="0" collapsed="false">
      <c r="D200" s="3"/>
      <c r="E200" s="3"/>
      <c r="F200" s="3"/>
    </row>
    <row r="201" customFormat="false" ht="15" hidden="false" customHeight="false" outlineLevel="0" collapsed="false">
      <c r="D201" s="3"/>
      <c r="E201" s="3"/>
      <c r="F201" s="3"/>
    </row>
    <row r="202" customFormat="false" ht="15" hidden="false" customHeight="false" outlineLevel="0" collapsed="false">
      <c r="D202" s="3"/>
      <c r="E202" s="3"/>
      <c r="F202" s="3"/>
    </row>
    <row r="203" customFormat="false" ht="15" hidden="false" customHeight="false" outlineLevel="0" collapsed="false">
      <c r="D203" s="3"/>
      <c r="E203" s="3"/>
      <c r="F203" s="3"/>
    </row>
    <row r="204" customFormat="false" ht="15" hidden="false" customHeight="false" outlineLevel="0" collapsed="false">
      <c r="D204" s="3"/>
      <c r="E204" s="3"/>
      <c r="F204" s="3"/>
    </row>
    <row r="205" customFormat="false" ht="15" hidden="false" customHeight="false" outlineLevel="0" collapsed="false">
      <c r="D205" s="3"/>
      <c r="E205" s="3"/>
      <c r="F205" s="3"/>
    </row>
    <row r="206" customFormat="false" ht="15" hidden="false" customHeight="false" outlineLevel="0" collapsed="false">
      <c r="D206" s="3"/>
      <c r="E206" s="3"/>
      <c r="F206" s="3"/>
    </row>
    <row r="207" customFormat="false" ht="15" hidden="false" customHeight="false" outlineLevel="0" collapsed="false">
      <c r="D207" s="3"/>
      <c r="E207" s="3"/>
      <c r="F207" s="3"/>
    </row>
    <row r="208" customFormat="false" ht="15" hidden="false" customHeight="false" outlineLevel="0" collapsed="false">
      <c r="D208" s="3"/>
      <c r="E208" s="3"/>
      <c r="F208" s="3"/>
    </row>
    <row r="209" customFormat="false" ht="15" hidden="false" customHeight="false" outlineLevel="0" collapsed="false">
      <c r="D209" s="3"/>
      <c r="E209" s="3"/>
      <c r="F209" s="3"/>
    </row>
    <row r="210" customFormat="false" ht="15" hidden="false" customHeight="false" outlineLevel="0" collapsed="false">
      <c r="D210" s="3"/>
      <c r="E210" s="3"/>
      <c r="F210" s="3"/>
    </row>
    <row r="211" customFormat="false" ht="15" hidden="false" customHeight="false" outlineLevel="0" collapsed="false">
      <c r="D211" s="3"/>
      <c r="E211" s="3"/>
      <c r="F211" s="3"/>
    </row>
    <row r="212" customFormat="false" ht="15" hidden="false" customHeight="false" outlineLevel="0" collapsed="false">
      <c r="D212" s="3"/>
      <c r="E212" s="3"/>
      <c r="F212" s="3"/>
    </row>
    <row r="213" customFormat="false" ht="15" hidden="false" customHeight="false" outlineLevel="0" collapsed="false">
      <c r="D213" s="3"/>
      <c r="E213" s="3"/>
      <c r="F213" s="3"/>
    </row>
    <row r="214" customFormat="false" ht="15" hidden="false" customHeight="false" outlineLevel="0" collapsed="false">
      <c r="D214" s="3"/>
      <c r="E214" s="3"/>
      <c r="F214" s="3"/>
    </row>
    <row r="215" customFormat="false" ht="15" hidden="false" customHeight="false" outlineLevel="0" collapsed="false">
      <c r="D215" s="3"/>
      <c r="E215" s="3"/>
      <c r="F215" s="3"/>
    </row>
    <row r="216" customFormat="false" ht="15" hidden="false" customHeight="false" outlineLevel="0" collapsed="false">
      <c r="D216" s="3"/>
      <c r="E216" s="3"/>
      <c r="F216" s="3"/>
    </row>
    <row r="217" customFormat="false" ht="15" hidden="false" customHeight="false" outlineLevel="0" collapsed="false">
      <c r="D217" s="3"/>
      <c r="E217" s="3"/>
      <c r="F217" s="3"/>
    </row>
    <row r="218" customFormat="false" ht="15" hidden="false" customHeight="false" outlineLevel="0" collapsed="false">
      <c r="D218" s="3"/>
      <c r="E218" s="3"/>
      <c r="F218" s="3"/>
    </row>
    <row r="219" customFormat="false" ht="15" hidden="false" customHeight="false" outlineLevel="0" collapsed="false">
      <c r="D219" s="3"/>
      <c r="E219" s="3"/>
      <c r="F219" s="3"/>
    </row>
    <row r="220" customFormat="false" ht="15" hidden="false" customHeight="false" outlineLevel="0" collapsed="false">
      <c r="D220" s="3"/>
      <c r="E220" s="3"/>
      <c r="F220" s="3"/>
    </row>
    <row r="221" customFormat="false" ht="15" hidden="false" customHeight="false" outlineLevel="0" collapsed="false">
      <c r="D221" s="3"/>
      <c r="E221" s="3"/>
      <c r="F221" s="3"/>
    </row>
    <row r="222" customFormat="false" ht="15" hidden="false" customHeight="false" outlineLevel="0" collapsed="false">
      <c r="D222" s="3"/>
      <c r="E222" s="3"/>
      <c r="F222" s="3"/>
    </row>
    <row r="223" customFormat="false" ht="15" hidden="false" customHeight="false" outlineLevel="0" collapsed="false">
      <c r="D223" s="3"/>
      <c r="E223" s="3"/>
      <c r="F223" s="3"/>
    </row>
    <row r="224" customFormat="false" ht="15" hidden="false" customHeight="false" outlineLevel="0" collapsed="false">
      <c r="D224" s="3"/>
      <c r="E224" s="3"/>
      <c r="F224" s="3"/>
    </row>
    <row r="225" customFormat="false" ht="15" hidden="false" customHeight="false" outlineLevel="0" collapsed="false">
      <c r="D225" s="3"/>
      <c r="E225" s="3"/>
      <c r="F225" s="3"/>
    </row>
    <row r="226" customFormat="false" ht="15" hidden="false" customHeight="false" outlineLevel="0" collapsed="false">
      <c r="D226" s="3"/>
      <c r="E226" s="3"/>
      <c r="F226" s="3"/>
    </row>
    <row r="227" customFormat="false" ht="15" hidden="false" customHeight="false" outlineLevel="0" collapsed="false">
      <c r="D227" s="3"/>
      <c r="E227" s="3"/>
      <c r="F227" s="3"/>
    </row>
    <row r="228" customFormat="false" ht="15" hidden="false" customHeight="false" outlineLevel="0" collapsed="false">
      <c r="D228" s="3"/>
      <c r="E228" s="3"/>
      <c r="F228" s="3"/>
    </row>
    <row r="229" customFormat="false" ht="15" hidden="false" customHeight="false" outlineLevel="0" collapsed="false">
      <c r="D229" s="3"/>
      <c r="E229" s="3"/>
      <c r="F229" s="3"/>
    </row>
    <row r="230" customFormat="false" ht="15" hidden="false" customHeight="false" outlineLevel="0" collapsed="false">
      <c r="D230" s="3"/>
      <c r="E230" s="3"/>
      <c r="F230" s="3"/>
    </row>
    <row r="231" customFormat="false" ht="15" hidden="false" customHeight="false" outlineLevel="0" collapsed="false">
      <c r="D231" s="3"/>
      <c r="E231" s="3"/>
      <c r="F231" s="3"/>
    </row>
    <row r="232" customFormat="false" ht="15" hidden="false" customHeight="false" outlineLevel="0" collapsed="false">
      <c r="D232" s="3"/>
      <c r="E232" s="3"/>
      <c r="F232" s="3"/>
    </row>
    <row r="233" customFormat="false" ht="15" hidden="false" customHeight="false" outlineLevel="0" collapsed="false">
      <c r="D233" s="3"/>
      <c r="E233" s="3"/>
      <c r="F233" s="3"/>
    </row>
    <row r="234" customFormat="false" ht="15" hidden="false" customHeight="false" outlineLevel="0" collapsed="false">
      <c r="D234" s="3"/>
      <c r="E234" s="3"/>
      <c r="F234" s="3"/>
    </row>
    <row r="235" customFormat="false" ht="15" hidden="false" customHeight="false" outlineLevel="0" collapsed="false">
      <c r="D235" s="3"/>
      <c r="E235" s="3"/>
      <c r="F235" s="3"/>
    </row>
    <row r="236" customFormat="false" ht="15" hidden="false" customHeight="false" outlineLevel="0" collapsed="false">
      <c r="D236" s="3"/>
      <c r="E236" s="3"/>
      <c r="F236" s="3"/>
    </row>
    <row r="237" customFormat="false" ht="15" hidden="false" customHeight="false" outlineLevel="0" collapsed="false">
      <c r="D237" s="3"/>
      <c r="E237" s="3"/>
      <c r="F237" s="3"/>
    </row>
    <row r="238" customFormat="false" ht="15" hidden="false" customHeight="false" outlineLevel="0" collapsed="false">
      <c r="D238" s="3"/>
      <c r="E238" s="3"/>
      <c r="F238" s="3"/>
    </row>
    <row r="239" customFormat="false" ht="15" hidden="false" customHeight="false" outlineLevel="0" collapsed="false">
      <c r="D239" s="3"/>
      <c r="E239" s="3"/>
      <c r="F239" s="3"/>
    </row>
    <row r="240" customFormat="false" ht="15" hidden="false" customHeight="false" outlineLevel="0" collapsed="false">
      <c r="D240" s="3"/>
      <c r="E240" s="3"/>
      <c r="F240" s="3"/>
    </row>
    <row r="241" customFormat="false" ht="15" hidden="false" customHeight="false" outlineLevel="0" collapsed="false">
      <c r="D241" s="3"/>
      <c r="E241" s="3"/>
      <c r="F241" s="3"/>
    </row>
    <row r="242" customFormat="false" ht="15" hidden="false" customHeight="false" outlineLevel="0" collapsed="false">
      <c r="D242" s="3"/>
      <c r="E242" s="3"/>
      <c r="F242" s="3"/>
    </row>
    <row r="243" customFormat="false" ht="15" hidden="false" customHeight="false" outlineLevel="0" collapsed="false">
      <c r="D243" s="3"/>
      <c r="E243" s="3"/>
      <c r="F243" s="3"/>
    </row>
    <row r="244" customFormat="false" ht="15" hidden="false" customHeight="false" outlineLevel="0" collapsed="false">
      <c r="D244" s="3"/>
      <c r="E244" s="3"/>
      <c r="F244" s="3"/>
    </row>
    <row r="245" customFormat="false" ht="15" hidden="false" customHeight="false" outlineLevel="0" collapsed="false">
      <c r="D245" s="3"/>
      <c r="E245" s="3"/>
      <c r="F245" s="3"/>
    </row>
    <row r="246" customFormat="false" ht="15" hidden="false" customHeight="false" outlineLevel="0" collapsed="false">
      <c r="D246" s="3"/>
      <c r="E246" s="3"/>
      <c r="F246" s="3"/>
    </row>
    <row r="247" customFormat="false" ht="15" hidden="false" customHeight="false" outlineLevel="0" collapsed="false">
      <c r="D247" s="3"/>
      <c r="E247" s="3"/>
      <c r="F247" s="3"/>
    </row>
    <row r="248" customFormat="false" ht="15" hidden="false" customHeight="false" outlineLevel="0" collapsed="false">
      <c r="D248" s="3"/>
      <c r="E248" s="3"/>
      <c r="F248" s="3"/>
    </row>
    <row r="249" customFormat="false" ht="15" hidden="false" customHeight="false" outlineLevel="0" collapsed="false">
      <c r="D249" s="3"/>
      <c r="E249" s="3"/>
      <c r="F249" s="3"/>
    </row>
    <row r="250" customFormat="false" ht="15" hidden="false" customHeight="false" outlineLevel="0" collapsed="false">
      <c r="D250" s="3"/>
      <c r="E250" s="3"/>
      <c r="F250" s="3"/>
    </row>
    <row r="251" customFormat="false" ht="15" hidden="false" customHeight="false" outlineLevel="0" collapsed="false">
      <c r="D251" s="3"/>
      <c r="E251" s="3"/>
      <c r="F251" s="3"/>
    </row>
    <row r="252" customFormat="false" ht="15" hidden="false" customHeight="false" outlineLevel="0" collapsed="false">
      <c r="D252" s="3"/>
      <c r="E252" s="3"/>
      <c r="F252" s="3"/>
    </row>
    <row r="253" customFormat="false" ht="15" hidden="false" customHeight="false" outlineLevel="0" collapsed="false">
      <c r="D253" s="3"/>
      <c r="E253" s="3"/>
      <c r="F253" s="3"/>
    </row>
    <row r="254" customFormat="false" ht="15" hidden="false" customHeight="false" outlineLevel="0" collapsed="false">
      <c r="D254" s="3"/>
      <c r="E254" s="3"/>
      <c r="F254" s="3"/>
    </row>
    <row r="255" customFormat="false" ht="15" hidden="false" customHeight="false" outlineLevel="0" collapsed="false">
      <c r="D255" s="3"/>
      <c r="E255" s="3"/>
      <c r="F255" s="3"/>
    </row>
    <row r="256" customFormat="false" ht="15" hidden="false" customHeight="false" outlineLevel="0" collapsed="false">
      <c r="D256" s="3"/>
      <c r="E256" s="3"/>
      <c r="F256" s="3"/>
    </row>
    <row r="257" customFormat="false" ht="15" hidden="false" customHeight="false" outlineLevel="0" collapsed="false">
      <c r="D257" s="3"/>
      <c r="E257" s="3"/>
      <c r="F257" s="3"/>
    </row>
    <row r="258" customFormat="false" ht="15" hidden="false" customHeight="false" outlineLevel="0" collapsed="false">
      <c r="D258" s="3"/>
      <c r="E258" s="3"/>
      <c r="F258" s="3"/>
    </row>
    <row r="259" customFormat="false" ht="15" hidden="false" customHeight="false" outlineLevel="0" collapsed="false">
      <c r="D259" s="3"/>
      <c r="E259" s="3"/>
      <c r="F259" s="3"/>
    </row>
    <row r="260" customFormat="false" ht="15" hidden="false" customHeight="false" outlineLevel="0" collapsed="false">
      <c r="D260" s="3"/>
      <c r="E260" s="3"/>
      <c r="F260" s="3"/>
    </row>
    <row r="261" customFormat="false" ht="15" hidden="false" customHeight="false" outlineLevel="0" collapsed="false">
      <c r="D261" s="3"/>
      <c r="E261" s="3"/>
      <c r="F261" s="3"/>
    </row>
    <row r="262" customFormat="false" ht="15" hidden="false" customHeight="false" outlineLevel="0" collapsed="false">
      <c r="D262" s="3"/>
      <c r="E262" s="3"/>
      <c r="F262" s="3"/>
    </row>
    <row r="263" customFormat="false" ht="15" hidden="false" customHeight="false" outlineLevel="0" collapsed="false">
      <c r="D263" s="3"/>
      <c r="E263" s="3"/>
      <c r="F263" s="3"/>
    </row>
    <row r="264" customFormat="false" ht="15" hidden="false" customHeight="false" outlineLevel="0" collapsed="false">
      <c r="D264" s="3"/>
      <c r="E264" s="3"/>
      <c r="F264" s="3"/>
    </row>
    <row r="265" customFormat="false" ht="15" hidden="false" customHeight="false" outlineLevel="0" collapsed="false">
      <c r="D265" s="3"/>
      <c r="E265" s="3"/>
      <c r="F265" s="3"/>
    </row>
    <row r="266" customFormat="false" ht="15" hidden="false" customHeight="false" outlineLevel="0" collapsed="false">
      <c r="D266" s="3"/>
      <c r="E266" s="3"/>
      <c r="F266" s="3"/>
    </row>
    <row r="267" customFormat="false" ht="15" hidden="false" customHeight="false" outlineLevel="0" collapsed="false">
      <c r="D267" s="3"/>
      <c r="E267" s="3"/>
      <c r="F267" s="3"/>
    </row>
    <row r="268" customFormat="false" ht="15" hidden="false" customHeight="false" outlineLevel="0" collapsed="false">
      <c r="D268" s="3"/>
      <c r="E268" s="3"/>
      <c r="F268" s="3"/>
    </row>
    <row r="269" customFormat="false" ht="15" hidden="false" customHeight="false" outlineLevel="0" collapsed="false">
      <c r="D269" s="3"/>
      <c r="E269" s="3"/>
      <c r="F269" s="3"/>
    </row>
    <row r="270" customFormat="false" ht="15" hidden="false" customHeight="false" outlineLevel="0" collapsed="false">
      <c r="D270" s="3"/>
      <c r="E270" s="3"/>
      <c r="F270" s="3"/>
    </row>
    <row r="271" customFormat="false" ht="15" hidden="false" customHeight="false" outlineLevel="0" collapsed="false">
      <c r="D271" s="3"/>
      <c r="E271" s="3"/>
      <c r="F271" s="3"/>
    </row>
    <row r="272" customFormat="false" ht="15" hidden="false" customHeight="false" outlineLevel="0" collapsed="false">
      <c r="D272" s="3"/>
      <c r="E272" s="3"/>
      <c r="F272" s="3"/>
    </row>
    <row r="273" customFormat="false" ht="15" hidden="false" customHeight="false" outlineLevel="0" collapsed="false">
      <c r="D273" s="3"/>
      <c r="E273" s="3"/>
      <c r="F273" s="3"/>
    </row>
    <row r="274" customFormat="false" ht="15" hidden="false" customHeight="false" outlineLevel="0" collapsed="false">
      <c r="D274" s="3"/>
      <c r="E274" s="3"/>
      <c r="F274" s="3"/>
    </row>
    <row r="275" customFormat="false" ht="15" hidden="false" customHeight="false" outlineLevel="0" collapsed="false">
      <c r="D275" s="3"/>
      <c r="E275" s="3"/>
      <c r="F275" s="3"/>
    </row>
    <row r="276" customFormat="false" ht="15" hidden="false" customHeight="false" outlineLevel="0" collapsed="false">
      <c r="D276" s="3"/>
      <c r="E276" s="3"/>
      <c r="F276" s="3"/>
    </row>
    <row r="277" customFormat="false" ht="15" hidden="false" customHeight="false" outlineLevel="0" collapsed="false">
      <c r="D277" s="3"/>
      <c r="E277" s="3"/>
      <c r="F277" s="3"/>
    </row>
    <row r="278" customFormat="false" ht="15" hidden="false" customHeight="false" outlineLevel="0" collapsed="false">
      <c r="D278" s="3"/>
      <c r="E278" s="3"/>
      <c r="F278" s="3"/>
    </row>
    <row r="279" customFormat="false" ht="15" hidden="false" customHeight="false" outlineLevel="0" collapsed="false">
      <c r="D279" s="3"/>
      <c r="E279" s="3"/>
      <c r="F279" s="3"/>
    </row>
    <row r="280" customFormat="false" ht="15" hidden="false" customHeight="false" outlineLevel="0" collapsed="false">
      <c r="D280" s="3"/>
      <c r="E280" s="3"/>
      <c r="F280" s="3"/>
    </row>
    <row r="281" customFormat="false" ht="15" hidden="false" customHeight="false" outlineLevel="0" collapsed="false">
      <c r="D281" s="3"/>
      <c r="E281" s="3"/>
      <c r="F281" s="3"/>
    </row>
    <row r="282" customFormat="false" ht="15" hidden="false" customHeight="false" outlineLevel="0" collapsed="false">
      <c r="D282" s="3"/>
      <c r="E282" s="3"/>
      <c r="F282" s="3"/>
    </row>
    <row r="283" customFormat="false" ht="15" hidden="false" customHeight="false" outlineLevel="0" collapsed="false">
      <c r="D283" s="3"/>
      <c r="E283" s="3"/>
      <c r="F283" s="3"/>
    </row>
    <row r="284" customFormat="false" ht="15" hidden="false" customHeight="false" outlineLevel="0" collapsed="false">
      <c r="D284" s="3"/>
      <c r="E284" s="3"/>
      <c r="F284" s="3"/>
    </row>
    <row r="285" customFormat="false" ht="15" hidden="false" customHeight="false" outlineLevel="0" collapsed="false">
      <c r="D285" s="3"/>
      <c r="E285" s="3"/>
      <c r="F285" s="3"/>
    </row>
    <row r="286" customFormat="false" ht="15" hidden="false" customHeight="false" outlineLevel="0" collapsed="false">
      <c r="D286" s="3"/>
      <c r="E286" s="3"/>
      <c r="F286" s="3"/>
    </row>
    <row r="287" customFormat="false" ht="15" hidden="false" customHeight="false" outlineLevel="0" collapsed="false">
      <c r="D287" s="3"/>
      <c r="E287" s="3"/>
      <c r="F287" s="3"/>
    </row>
    <row r="288" customFormat="false" ht="15" hidden="false" customHeight="false" outlineLevel="0" collapsed="false">
      <c r="D288" s="3"/>
      <c r="E288" s="3"/>
      <c r="F288" s="3"/>
    </row>
    <row r="289" customFormat="false" ht="15" hidden="false" customHeight="false" outlineLevel="0" collapsed="false">
      <c r="D289" s="3"/>
      <c r="E289" s="3"/>
      <c r="F289" s="3"/>
    </row>
    <row r="290" customFormat="false" ht="15" hidden="false" customHeight="false" outlineLevel="0" collapsed="false">
      <c r="D290" s="3"/>
      <c r="E290" s="3"/>
      <c r="F290" s="3"/>
    </row>
    <row r="291" customFormat="false" ht="15" hidden="false" customHeight="false" outlineLevel="0" collapsed="false">
      <c r="D291" s="3"/>
      <c r="E291" s="3"/>
      <c r="F291" s="3"/>
    </row>
    <row r="292" customFormat="false" ht="15" hidden="false" customHeight="false" outlineLevel="0" collapsed="false">
      <c r="D292" s="3"/>
      <c r="E292" s="3"/>
      <c r="F292" s="3"/>
    </row>
    <row r="293" customFormat="false" ht="15" hidden="false" customHeight="false" outlineLevel="0" collapsed="false">
      <c r="D293" s="3"/>
      <c r="E293" s="3"/>
      <c r="F293" s="3"/>
    </row>
    <row r="294" customFormat="false" ht="15" hidden="false" customHeight="false" outlineLevel="0" collapsed="false">
      <c r="D294" s="3"/>
      <c r="E294" s="3"/>
      <c r="F294" s="3"/>
    </row>
    <row r="295" customFormat="false" ht="15" hidden="false" customHeight="false" outlineLevel="0" collapsed="false">
      <c r="D295" s="3"/>
      <c r="E295" s="3"/>
      <c r="F295" s="3"/>
    </row>
    <row r="296" customFormat="false" ht="15" hidden="false" customHeight="false" outlineLevel="0" collapsed="false">
      <c r="D296" s="3"/>
      <c r="E296" s="3"/>
      <c r="F296" s="3"/>
    </row>
    <row r="297" customFormat="false" ht="15" hidden="false" customHeight="false" outlineLevel="0" collapsed="false">
      <c r="D297" s="3"/>
      <c r="E297" s="3"/>
      <c r="F297" s="3"/>
    </row>
    <row r="298" customFormat="false" ht="15" hidden="false" customHeight="false" outlineLevel="0" collapsed="false">
      <c r="D298" s="3"/>
      <c r="E298" s="3"/>
      <c r="F298" s="3"/>
    </row>
    <row r="299" customFormat="false" ht="15" hidden="false" customHeight="false" outlineLevel="0" collapsed="false">
      <c r="D299" s="3"/>
      <c r="E299" s="3"/>
      <c r="F299" s="3"/>
    </row>
    <row r="300" customFormat="false" ht="15" hidden="false" customHeight="false" outlineLevel="0" collapsed="false">
      <c r="D300" s="3"/>
      <c r="E300" s="3"/>
      <c r="F300" s="3"/>
    </row>
    <row r="301" customFormat="false" ht="15" hidden="false" customHeight="false" outlineLevel="0" collapsed="false">
      <c r="D301" s="3"/>
      <c r="E301" s="3"/>
      <c r="F301" s="3"/>
    </row>
    <row r="302" customFormat="false" ht="15" hidden="false" customHeight="false" outlineLevel="0" collapsed="false">
      <c r="D302" s="3"/>
      <c r="E302" s="3"/>
      <c r="F302" s="3"/>
    </row>
    <row r="303" customFormat="false" ht="15" hidden="false" customHeight="false" outlineLevel="0" collapsed="false">
      <c r="D303" s="3"/>
      <c r="E303" s="3"/>
      <c r="F303" s="3"/>
    </row>
    <row r="304" customFormat="false" ht="15" hidden="false" customHeight="false" outlineLevel="0" collapsed="false">
      <c r="D304" s="3"/>
      <c r="E304" s="3"/>
      <c r="F304" s="3"/>
    </row>
    <row r="305" customFormat="false" ht="15" hidden="false" customHeight="false" outlineLevel="0" collapsed="false">
      <c r="D305" s="3"/>
      <c r="E305" s="3"/>
      <c r="F305" s="3"/>
    </row>
    <row r="306" customFormat="false" ht="15" hidden="false" customHeight="false" outlineLevel="0" collapsed="false">
      <c r="D306" s="3"/>
      <c r="E306" s="3"/>
      <c r="F306" s="3"/>
    </row>
    <row r="307" customFormat="false" ht="15" hidden="false" customHeight="false" outlineLevel="0" collapsed="false">
      <c r="D307" s="3"/>
      <c r="E307" s="3"/>
      <c r="F307" s="3"/>
    </row>
    <row r="308" customFormat="false" ht="15" hidden="false" customHeight="false" outlineLevel="0" collapsed="false">
      <c r="D308" s="3"/>
      <c r="E308" s="3"/>
      <c r="F308" s="3"/>
    </row>
    <row r="309" customFormat="false" ht="15" hidden="false" customHeight="false" outlineLevel="0" collapsed="false">
      <c r="D309" s="3"/>
      <c r="E309" s="3"/>
      <c r="F309" s="3"/>
    </row>
    <row r="310" customFormat="false" ht="15" hidden="false" customHeight="false" outlineLevel="0" collapsed="false">
      <c r="D310" s="3"/>
      <c r="E310" s="3"/>
      <c r="F310" s="3"/>
    </row>
    <row r="311" customFormat="false" ht="15" hidden="false" customHeight="false" outlineLevel="0" collapsed="false">
      <c r="D311" s="3"/>
      <c r="E311" s="3"/>
      <c r="F311" s="3"/>
    </row>
    <row r="312" customFormat="false" ht="15" hidden="false" customHeight="false" outlineLevel="0" collapsed="false">
      <c r="D312" s="3"/>
      <c r="E312" s="3"/>
      <c r="F312" s="3"/>
    </row>
    <row r="313" customFormat="false" ht="15" hidden="false" customHeight="false" outlineLevel="0" collapsed="false">
      <c r="D313" s="3"/>
      <c r="E313" s="3"/>
      <c r="F313" s="3"/>
    </row>
    <row r="314" customFormat="false" ht="15" hidden="false" customHeight="false" outlineLevel="0" collapsed="false">
      <c r="D314" s="3"/>
      <c r="E314" s="3"/>
      <c r="F314" s="3"/>
    </row>
    <row r="315" customFormat="false" ht="15" hidden="false" customHeight="false" outlineLevel="0" collapsed="false">
      <c r="D315" s="3"/>
      <c r="E315" s="3"/>
      <c r="F315" s="3"/>
    </row>
    <row r="316" customFormat="false" ht="15" hidden="false" customHeight="false" outlineLevel="0" collapsed="false">
      <c r="D316" s="3"/>
      <c r="E316" s="3"/>
      <c r="F316" s="3"/>
    </row>
    <row r="317" customFormat="false" ht="15" hidden="false" customHeight="false" outlineLevel="0" collapsed="false">
      <c r="D317" s="3"/>
      <c r="E317" s="3"/>
      <c r="F317" s="3"/>
    </row>
    <row r="318" customFormat="false" ht="15" hidden="false" customHeight="false" outlineLevel="0" collapsed="false">
      <c r="D318" s="3"/>
      <c r="E318" s="3"/>
      <c r="F318" s="3"/>
    </row>
    <row r="319" customFormat="false" ht="15" hidden="false" customHeight="false" outlineLevel="0" collapsed="false">
      <c r="D319" s="3"/>
      <c r="E319" s="3"/>
      <c r="F319" s="3"/>
    </row>
    <row r="320" customFormat="false" ht="15" hidden="false" customHeight="false" outlineLevel="0" collapsed="false">
      <c r="D320" s="3"/>
      <c r="E320" s="3"/>
      <c r="F320" s="3"/>
    </row>
    <row r="321" customFormat="false" ht="15" hidden="false" customHeight="false" outlineLevel="0" collapsed="false">
      <c r="D321" s="3"/>
      <c r="E321" s="3"/>
      <c r="F321" s="3"/>
    </row>
    <row r="322" customFormat="false" ht="15" hidden="false" customHeight="false" outlineLevel="0" collapsed="false">
      <c r="D322" s="3"/>
      <c r="E322" s="3"/>
      <c r="F322" s="3"/>
    </row>
    <row r="323" customFormat="false" ht="15" hidden="false" customHeight="false" outlineLevel="0" collapsed="false">
      <c r="D323" s="3"/>
      <c r="E323" s="3"/>
      <c r="F323" s="3"/>
    </row>
    <row r="324" customFormat="false" ht="15" hidden="false" customHeight="false" outlineLevel="0" collapsed="false">
      <c r="D324" s="3"/>
      <c r="E324" s="3"/>
      <c r="F324" s="3"/>
    </row>
    <row r="325" customFormat="false" ht="15" hidden="false" customHeight="false" outlineLevel="0" collapsed="false">
      <c r="D325" s="3"/>
      <c r="E325" s="3"/>
      <c r="F325" s="3"/>
    </row>
    <row r="326" customFormat="false" ht="15" hidden="false" customHeight="false" outlineLevel="0" collapsed="false">
      <c r="D326" s="3"/>
      <c r="E326" s="3"/>
      <c r="F326" s="3"/>
    </row>
    <row r="327" customFormat="false" ht="15" hidden="false" customHeight="false" outlineLevel="0" collapsed="false">
      <c r="D327" s="3"/>
      <c r="E327" s="3"/>
      <c r="F327" s="3"/>
    </row>
    <row r="328" customFormat="false" ht="15" hidden="false" customHeight="false" outlineLevel="0" collapsed="false">
      <c r="D328" s="3"/>
      <c r="E328" s="3"/>
      <c r="F328" s="3"/>
    </row>
    <row r="329" customFormat="false" ht="15" hidden="false" customHeight="false" outlineLevel="0" collapsed="false">
      <c r="D329" s="3"/>
      <c r="E329" s="3"/>
      <c r="F329" s="3"/>
    </row>
    <row r="330" customFormat="false" ht="15" hidden="false" customHeight="false" outlineLevel="0" collapsed="false">
      <c r="D330" s="3"/>
      <c r="E330" s="3"/>
      <c r="F330" s="3"/>
    </row>
    <row r="331" customFormat="false" ht="15" hidden="false" customHeight="false" outlineLevel="0" collapsed="false">
      <c r="D331" s="3"/>
      <c r="E331" s="3"/>
      <c r="F331" s="3"/>
    </row>
    <row r="332" customFormat="false" ht="15" hidden="false" customHeight="false" outlineLevel="0" collapsed="false">
      <c r="D332" s="3"/>
      <c r="E332" s="3"/>
      <c r="F332" s="3"/>
    </row>
    <row r="333" customFormat="false" ht="15" hidden="false" customHeight="false" outlineLevel="0" collapsed="false">
      <c r="D333" s="3"/>
      <c r="E333" s="3"/>
      <c r="F333" s="3"/>
    </row>
    <row r="334" customFormat="false" ht="15" hidden="false" customHeight="false" outlineLevel="0" collapsed="false">
      <c r="D334" s="3"/>
      <c r="E334" s="3"/>
      <c r="F334" s="3"/>
    </row>
    <row r="335" customFormat="false" ht="15" hidden="false" customHeight="false" outlineLevel="0" collapsed="false">
      <c r="D335" s="3"/>
      <c r="E335" s="3"/>
      <c r="F335" s="3"/>
    </row>
    <row r="336" customFormat="false" ht="15" hidden="false" customHeight="false" outlineLevel="0" collapsed="false">
      <c r="D336" s="3"/>
      <c r="E336" s="3"/>
      <c r="F336" s="3"/>
    </row>
    <row r="337" customFormat="false" ht="15" hidden="false" customHeight="false" outlineLevel="0" collapsed="false">
      <c r="D337" s="3"/>
      <c r="E337" s="3"/>
      <c r="F337" s="3"/>
    </row>
    <row r="338" customFormat="false" ht="15" hidden="false" customHeight="false" outlineLevel="0" collapsed="false">
      <c r="D338" s="3"/>
      <c r="E338" s="3"/>
      <c r="F338" s="3"/>
    </row>
    <row r="339" customFormat="false" ht="15" hidden="false" customHeight="false" outlineLevel="0" collapsed="false">
      <c r="D339" s="3"/>
      <c r="E339" s="3"/>
      <c r="F339" s="3"/>
    </row>
    <row r="340" customFormat="false" ht="15" hidden="false" customHeight="false" outlineLevel="0" collapsed="false">
      <c r="D340" s="3"/>
      <c r="E340" s="3"/>
      <c r="F340" s="3"/>
    </row>
    <row r="341" customFormat="false" ht="15" hidden="false" customHeight="false" outlineLevel="0" collapsed="false">
      <c r="D341" s="3"/>
      <c r="E341" s="3"/>
      <c r="F341" s="3"/>
    </row>
    <row r="342" customFormat="false" ht="15" hidden="false" customHeight="false" outlineLevel="0" collapsed="false">
      <c r="D342" s="3"/>
      <c r="E342" s="3"/>
      <c r="F342" s="3"/>
    </row>
    <row r="343" customFormat="false" ht="15" hidden="false" customHeight="false" outlineLevel="0" collapsed="false">
      <c r="D343" s="3"/>
      <c r="E343" s="3"/>
      <c r="F343" s="3"/>
    </row>
    <row r="344" customFormat="false" ht="15" hidden="false" customHeight="false" outlineLevel="0" collapsed="false">
      <c r="D344" s="3"/>
      <c r="E344" s="3"/>
      <c r="F344" s="3"/>
    </row>
    <row r="345" customFormat="false" ht="15" hidden="false" customHeight="false" outlineLevel="0" collapsed="false">
      <c r="D345" s="3"/>
      <c r="E345" s="3"/>
      <c r="F345" s="3"/>
    </row>
    <row r="346" customFormat="false" ht="15" hidden="false" customHeight="false" outlineLevel="0" collapsed="false">
      <c r="D346" s="3"/>
      <c r="E346" s="3"/>
      <c r="F346" s="3"/>
    </row>
    <row r="347" customFormat="false" ht="15" hidden="false" customHeight="false" outlineLevel="0" collapsed="false">
      <c r="D347" s="3"/>
      <c r="E347" s="3"/>
      <c r="F347" s="3"/>
    </row>
    <row r="348" customFormat="false" ht="15" hidden="false" customHeight="false" outlineLevel="0" collapsed="false">
      <c r="D348" s="3"/>
      <c r="E348" s="3"/>
      <c r="F348" s="3"/>
    </row>
    <row r="349" customFormat="false" ht="15" hidden="false" customHeight="false" outlineLevel="0" collapsed="false">
      <c r="D349" s="3"/>
      <c r="E349" s="3"/>
      <c r="F349" s="3"/>
    </row>
    <row r="350" customFormat="false" ht="15" hidden="false" customHeight="false" outlineLevel="0" collapsed="false">
      <c r="D350" s="3"/>
      <c r="E350" s="3"/>
      <c r="F350" s="3"/>
    </row>
    <row r="351" customFormat="false" ht="15" hidden="false" customHeight="false" outlineLevel="0" collapsed="false">
      <c r="D351" s="3"/>
      <c r="E351" s="3"/>
      <c r="F351" s="3"/>
    </row>
    <row r="352" customFormat="false" ht="15" hidden="false" customHeight="false" outlineLevel="0" collapsed="false">
      <c r="D352" s="3"/>
      <c r="E352" s="3"/>
      <c r="F352" s="3"/>
    </row>
    <row r="353" customFormat="false" ht="15" hidden="false" customHeight="false" outlineLevel="0" collapsed="false">
      <c r="D353" s="3"/>
      <c r="E353" s="3"/>
      <c r="F353" s="3"/>
    </row>
    <row r="354" customFormat="false" ht="15" hidden="false" customHeight="false" outlineLevel="0" collapsed="false">
      <c r="D354" s="3"/>
      <c r="E354" s="3"/>
      <c r="F354" s="3"/>
    </row>
    <row r="355" customFormat="false" ht="15" hidden="false" customHeight="false" outlineLevel="0" collapsed="false">
      <c r="D355" s="3"/>
      <c r="E355" s="3"/>
      <c r="F355" s="3"/>
    </row>
    <row r="356" customFormat="false" ht="15" hidden="false" customHeight="false" outlineLevel="0" collapsed="false">
      <c r="D356" s="3"/>
      <c r="E356" s="3"/>
      <c r="F356" s="3"/>
    </row>
    <row r="357" customFormat="false" ht="15" hidden="false" customHeight="false" outlineLevel="0" collapsed="false">
      <c r="D357" s="3"/>
      <c r="E357" s="3"/>
      <c r="F357" s="3"/>
    </row>
    <row r="358" customFormat="false" ht="15" hidden="false" customHeight="false" outlineLevel="0" collapsed="false">
      <c r="D358" s="3"/>
      <c r="E358" s="3"/>
      <c r="F358" s="3"/>
    </row>
    <row r="359" customFormat="false" ht="15" hidden="false" customHeight="false" outlineLevel="0" collapsed="false">
      <c r="D359" s="3"/>
      <c r="E359" s="3"/>
      <c r="F359" s="3"/>
    </row>
    <row r="360" customFormat="false" ht="15" hidden="false" customHeight="false" outlineLevel="0" collapsed="false">
      <c r="D360" s="3"/>
      <c r="E360" s="3"/>
      <c r="F360" s="3"/>
    </row>
    <row r="361" customFormat="false" ht="15" hidden="false" customHeight="false" outlineLevel="0" collapsed="false">
      <c r="D361" s="3"/>
      <c r="E361" s="3"/>
      <c r="F361" s="3"/>
    </row>
    <row r="362" customFormat="false" ht="15" hidden="false" customHeight="false" outlineLevel="0" collapsed="false">
      <c r="D362" s="3"/>
      <c r="E362" s="3"/>
      <c r="F362" s="3"/>
    </row>
    <row r="363" customFormat="false" ht="15" hidden="false" customHeight="false" outlineLevel="0" collapsed="false">
      <c r="D363" s="3"/>
      <c r="E363" s="3"/>
      <c r="F363" s="3"/>
    </row>
    <row r="364" customFormat="false" ht="15" hidden="false" customHeight="false" outlineLevel="0" collapsed="false">
      <c r="D364" s="3"/>
      <c r="E364" s="3"/>
      <c r="F364" s="3"/>
    </row>
    <row r="365" customFormat="false" ht="15" hidden="false" customHeight="false" outlineLevel="0" collapsed="false">
      <c r="D365" s="3"/>
      <c r="E365" s="3"/>
      <c r="F365" s="3"/>
    </row>
    <row r="366" customFormat="false" ht="15" hidden="false" customHeight="false" outlineLevel="0" collapsed="false">
      <c r="D366" s="3"/>
      <c r="E366" s="3"/>
      <c r="F366" s="3"/>
    </row>
    <row r="367" customFormat="false" ht="15" hidden="false" customHeight="false" outlineLevel="0" collapsed="false">
      <c r="D367" s="3"/>
      <c r="E367" s="3"/>
      <c r="F367" s="3"/>
    </row>
    <row r="368" customFormat="false" ht="15" hidden="false" customHeight="false" outlineLevel="0" collapsed="false">
      <c r="D368" s="3"/>
      <c r="E368" s="3"/>
      <c r="F368" s="3"/>
    </row>
    <row r="369" customFormat="false" ht="15" hidden="false" customHeight="false" outlineLevel="0" collapsed="false">
      <c r="D369" s="3"/>
      <c r="E369" s="3"/>
      <c r="F369" s="3"/>
    </row>
    <row r="370" customFormat="false" ht="15" hidden="false" customHeight="false" outlineLevel="0" collapsed="false">
      <c r="D370" s="3"/>
      <c r="E370" s="3"/>
      <c r="F370" s="3"/>
    </row>
    <row r="371" customFormat="false" ht="15" hidden="false" customHeight="false" outlineLevel="0" collapsed="false">
      <c r="D371" s="3"/>
      <c r="E371" s="3"/>
      <c r="F371" s="3"/>
    </row>
    <row r="372" customFormat="false" ht="15" hidden="false" customHeight="false" outlineLevel="0" collapsed="false">
      <c r="D372" s="3"/>
      <c r="E372" s="3"/>
      <c r="F372" s="3"/>
    </row>
    <row r="373" customFormat="false" ht="15" hidden="false" customHeight="false" outlineLevel="0" collapsed="false">
      <c r="D373" s="3"/>
      <c r="E373" s="3"/>
      <c r="F373" s="3"/>
    </row>
    <row r="374" customFormat="false" ht="15" hidden="false" customHeight="false" outlineLevel="0" collapsed="false">
      <c r="D374" s="3"/>
      <c r="E374" s="3"/>
      <c r="F374" s="3"/>
    </row>
    <row r="375" customFormat="false" ht="15" hidden="false" customHeight="false" outlineLevel="0" collapsed="false">
      <c r="D375" s="3"/>
      <c r="E375" s="3"/>
      <c r="F375" s="3"/>
    </row>
    <row r="376" customFormat="false" ht="15" hidden="false" customHeight="false" outlineLevel="0" collapsed="false">
      <c r="D376" s="3"/>
      <c r="E376" s="3"/>
      <c r="F376" s="3"/>
    </row>
    <row r="377" customFormat="false" ht="15" hidden="false" customHeight="false" outlineLevel="0" collapsed="false">
      <c r="D377" s="3"/>
      <c r="E377" s="3"/>
      <c r="F377" s="3"/>
    </row>
    <row r="378" customFormat="false" ht="15" hidden="false" customHeight="false" outlineLevel="0" collapsed="false">
      <c r="D378" s="3"/>
      <c r="E378" s="3"/>
      <c r="F378" s="3"/>
    </row>
    <row r="379" customFormat="false" ht="15" hidden="false" customHeight="false" outlineLevel="0" collapsed="false">
      <c r="D379" s="3"/>
      <c r="E379" s="3"/>
      <c r="F379" s="3"/>
    </row>
    <row r="380" customFormat="false" ht="15" hidden="false" customHeight="false" outlineLevel="0" collapsed="false">
      <c r="D380" s="3"/>
      <c r="E380" s="3"/>
      <c r="F380" s="3"/>
    </row>
    <row r="381" customFormat="false" ht="15" hidden="false" customHeight="false" outlineLevel="0" collapsed="false">
      <c r="D381" s="3"/>
      <c r="E381" s="3"/>
      <c r="F381" s="3"/>
    </row>
    <row r="382" customFormat="false" ht="15" hidden="false" customHeight="false" outlineLevel="0" collapsed="false">
      <c r="D382" s="3"/>
      <c r="E382" s="3"/>
      <c r="F382" s="3"/>
    </row>
    <row r="383" customFormat="false" ht="15" hidden="false" customHeight="false" outlineLevel="0" collapsed="false">
      <c r="D383" s="3"/>
      <c r="E383" s="3"/>
      <c r="F383" s="3"/>
    </row>
    <row r="384" customFormat="false" ht="15" hidden="false" customHeight="false" outlineLevel="0" collapsed="false">
      <c r="D384" s="3"/>
      <c r="E384" s="3"/>
      <c r="F384" s="3"/>
    </row>
    <row r="385" customFormat="false" ht="15" hidden="false" customHeight="false" outlineLevel="0" collapsed="false">
      <c r="D385" s="3"/>
      <c r="E385" s="3"/>
      <c r="F385" s="3"/>
    </row>
    <row r="386" customFormat="false" ht="15" hidden="false" customHeight="false" outlineLevel="0" collapsed="false">
      <c r="D386" s="3"/>
      <c r="E386" s="3"/>
      <c r="F386" s="3"/>
    </row>
    <row r="387" customFormat="false" ht="15" hidden="false" customHeight="false" outlineLevel="0" collapsed="false">
      <c r="D387" s="3"/>
      <c r="E387" s="3"/>
      <c r="F387" s="3"/>
    </row>
    <row r="388" customFormat="false" ht="15" hidden="false" customHeight="false" outlineLevel="0" collapsed="false">
      <c r="D388" s="3"/>
      <c r="E388" s="3"/>
      <c r="F388" s="3"/>
    </row>
    <row r="389" customFormat="false" ht="15" hidden="false" customHeight="false" outlineLevel="0" collapsed="false">
      <c r="D389" s="3"/>
      <c r="E389" s="3"/>
      <c r="F389" s="3"/>
    </row>
    <row r="390" customFormat="false" ht="15" hidden="false" customHeight="false" outlineLevel="0" collapsed="false">
      <c r="D390" s="3"/>
      <c r="E390" s="3"/>
      <c r="F390" s="3"/>
    </row>
    <row r="391" customFormat="false" ht="15" hidden="false" customHeight="false" outlineLevel="0" collapsed="false">
      <c r="D391" s="3"/>
      <c r="E391" s="3"/>
      <c r="F391" s="3"/>
    </row>
    <row r="392" customFormat="false" ht="15" hidden="false" customHeight="false" outlineLevel="0" collapsed="false">
      <c r="D392" s="3"/>
      <c r="E392" s="3"/>
      <c r="F392" s="3"/>
    </row>
    <row r="393" customFormat="false" ht="15" hidden="false" customHeight="false" outlineLevel="0" collapsed="false">
      <c r="D393" s="3"/>
      <c r="E393" s="3"/>
      <c r="F393" s="3"/>
    </row>
    <row r="394" customFormat="false" ht="15" hidden="false" customHeight="false" outlineLevel="0" collapsed="false">
      <c r="D394" s="3"/>
      <c r="E394" s="3"/>
      <c r="F394" s="3"/>
    </row>
    <row r="395" customFormat="false" ht="15" hidden="false" customHeight="false" outlineLevel="0" collapsed="false">
      <c r="D395" s="3"/>
      <c r="E395" s="3"/>
      <c r="F395" s="3"/>
    </row>
    <row r="396" customFormat="false" ht="15" hidden="false" customHeight="false" outlineLevel="0" collapsed="false">
      <c r="D396" s="3"/>
      <c r="E396" s="3"/>
      <c r="F396" s="3"/>
    </row>
    <row r="397" customFormat="false" ht="15" hidden="false" customHeight="false" outlineLevel="0" collapsed="false">
      <c r="D397" s="3"/>
      <c r="E397" s="3"/>
      <c r="F397" s="3"/>
    </row>
    <row r="398" customFormat="false" ht="15" hidden="false" customHeight="false" outlineLevel="0" collapsed="false">
      <c r="D398" s="3"/>
      <c r="E398" s="3"/>
      <c r="F398" s="3"/>
    </row>
    <row r="399" customFormat="false" ht="15" hidden="false" customHeight="false" outlineLevel="0" collapsed="false">
      <c r="D399" s="3"/>
      <c r="E399" s="3"/>
      <c r="F399" s="3"/>
    </row>
    <row r="400" customFormat="false" ht="15" hidden="false" customHeight="false" outlineLevel="0" collapsed="false">
      <c r="D400" s="3"/>
      <c r="E400" s="3"/>
      <c r="F400" s="3"/>
    </row>
    <row r="401" customFormat="false" ht="15" hidden="false" customHeight="false" outlineLevel="0" collapsed="false">
      <c r="D401" s="3"/>
      <c r="E401" s="3"/>
      <c r="F401" s="3"/>
    </row>
    <row r="402" customFormat="false" ht="15" hidden="false" customHeight="false" outlineLevel="0" collapsed="false">
      <c r="D402" s="3"/>
      <c r="E402" s="3"/>
      <c r="F402" s="3"/>
    </row>
    <row r="403" customFormat="false" ht="15" hidden="false" customHeight="false" outlineLevel="0" collapsed="false">
      <c r="D403" s="3"/>
      <c r="E403" s="3"/>
      <c r="F403" s="3"/>
    </row>
    <row r="404" customFormat="false" ht="15" hidden="false" customHeight="false" outlineLevel="0" collapsed="false">
      <c r="D404" s="3"/>
      <c r="E404" s="3"/>
      <c r="F404" s="3"/>
    </row>
    <row r="405" customFormat="false" ht="15" hidden="false" customHeight="false" outlineLevel="0" collapsed="false">
      <c r="D405" s="3"/>
      <c r="E405" s="3"/>
      <c r="F405" s="3"/>
    </row>
    <row r="406" customFormat="false" ht="15" hidden="false" customHeight="false" outlineLevel="0" collapsed="false">
      <c r="D406" s="3"/>
      <c r="E406" s="3"/>
      <c r="F406" s="3"/>
    </row>
    <row r="407" customFormat="false" ht="15" hidden="false" customHeight="false" outlineLevel="0" collapsed="false">
      <c r="D407" s="3"/>
      <c r="E407" s="3"/>
      <c r="F407" s="3"/>
    </row>
    <row r="408" customFormat="false" ht="15" hidden="false" customHeight="false" outlineLevel="0" collapsed="false">
      <c r="D408" s="3"/>
      <c r="E408" s="3"/>
      <c r="F408" s="3"/>
    </row>
    <row r="409" customFormat="false" ht="15" hidden="false" customHeight="false" outlineLevel="0" collapsed="false">
      <c r="D409" s="3"/>
      <c r="E409" s="3"/>
      <c r="F409" s="3"/>
    </row>
    <row r="410" customFormat="false" ht="15" hidden="false" customHeight="false" outlineLevel="0" collapsed="false">
      <c r="D410" s="3"/>
      <c r="E410" s="3"/>
      <c r="F410" s="3"/>
    </row>
    <row r="411" customFormat="false" ht="15" hidden="false" customHeight="false" outlineLevel="0" collapsed="false">
      <c r="D411" s="3"/>
      <c r="E411" s="3"/>
      <c r="F411" s="3"/>
    </row>
    <row r="412" customFormat="false" ht="15" hidden="false" customHeight="false" outlineLevel="0" collapsed="false">
      <c r="D412" s="3"/>
      <c r="E412" s="3"/>
      <c r="F412" s="3"/>
    </row>
    <row r="413" customFormat="false" ht="15" hidden="false" customHeight="false" outlineLevel="0" collapsed="false">
      <c r="D413" s="3"/>
      <c r="E413" s="3"/>
      <c r="F413" s="3"/>
    </row>
    <row r="414" customFormat="false" ht="15" hidden="false" customHeight="false" outlineLevel="0" collapsed="false">
      <c r="D414" s="3"/>
      <c r="E414" s="3"/>
      <c r="F414" s="3"/>
    </row>
    <row r="415" customFormat="false" ht="15" hidden="false" customHeight="false" outlineLevel="0" collapsed="false">
      <c r="D415" s="3"/>
      <c r="E415" s="3"/>
      <c r="F415" s="3"/>
    </row>
    <row r="416" customFormat="false" ht="15" hidden="false" customHeight="false" outlineLevel="0" collapsed="false">
      <c r="D416" s="3"/>
      <c r="E416" s="3"/>
      <c r="F416" s="3"/>
    </row>
    <row r="417" customFormat="false" ht="15" hidden="false" customHeight="false" outlineLevel="0" collapsed="false">
      <c r="D417" s="3"/>
      <c r="E417" s="3"/>
      <c r="F417" s="3"/>
    </row>
    <row r="418" customFormat="false" ht="15" hidden="false" customHeight="false" outlineLevel="0" collapsed="false">
      <c r="D418" s="3"/>
      <c r="E418" s="3"/>
      <c r="F418" s="3"/>
    </row>
    <row r="419" customFormat="false" ht="15" hidden="false" customHeight="false" outlineLevel="0" collapsed="false">
      <c r="D419" s="3"/>
      <c r="E419" s="3"/>
      <c r="F419" s="3"/>
    </row>
    <row r="420" customFormat="false" ht="15" hidden="false" customHeight="false" outlineLevel="0" collapsed="false">
      <c r="D420" s="3"/>
      <c r="E420" s="3"/>
      <c r="F420" s="3"/>
    </row>
    <row r="421" customFormat="false" ht="15" hidden="false" customHeight="false" outlineLevel="0" collapsed="false">
      <c r="D421" s="3"/>
      <c r="E421" s="3"/>
      <c r="F421" s="3"/>
    </row>
    <row r="422" customFormat="false" ht="15" hidden="false" customHeight="false" outlineLevel="0" collapsed="false">
      <c r="D422" s="3"/>
      <c r="E422" s="3"/>
      <c r="F422" s="3"/>
    </row>
    <row r="423" customFormat="false" ht="15" hidden="false" customHeight="false" outlineLevel="0" collapsed="false">
      <c r="D423" s="3"/>
      <c r="E423" s="3"/>
      <c r="F423" s="3"/>
    </row>
    <row r="424" customFormat="false" ht="15" hidden="false" customHeight="false" outlineLevel="0" collapsed="false">
      <c r="D424" s="3"/>
      <c r="E424" s="3"/>
      <c r="F424" s="3"/>
    </row>
    <row r="425" customFormat="false" ht="15" hidden="false" customHeight="false" outlineLevel="0" collapsed="false">
      <c r="D425" s="3"/>
      <c r="E425" s="3"/>
      <c r="F425" s="3"/>
    </row>
    <row r="426" customFormat="false" ht="15" hidden="false" customHeight="false" outlineLevel="0" collapsed="false">
      <c r="D426" s="3"/>
      <c r="E426" s="3"/>
      <c r="F426" s="3"/>
    </row>
    <row r="427" customFormat="false" ht="15" hidden="false" customHeight="false" outlineLevel="0" collapsed="false">
      <c r="D427" s="3"/>
      <c r="E427" s="3"/>
      <c r="F427" s="3"/>
    </row>
    <row r="428" customFormat="false" ht="15" hidden="false" customHeight="false" outlineLevel="0" collapsed="false">
      <c r="D428" s="3"/>
      <c r="E428" s="3"/>
      <c r="F428" s="3"/>
    </row>
    <row r="429" customFormat="false" ht="15" hidden="false" customHeight="false" outlineLevel="0" collapsed="false">
      <c r="D429" s="3"/>
      <c r="E429" s="3"/>
      <c r="F429" s="3"/>
    </row>
    <row r="430" customFormat="false" ht="15" hidden="false" customHeight="false" outlineLevel="0" collapsed="false">
      <c r="D430" s="3"/>
      <c r="E430" s="3"/>
      <c r="F430" s="3"/>
    </row>
    <row r="431" customFormat="false" ht="15" hidden="false" customHeight="false" outlineLevel="0" collapsed="false">
      <c r="D431" s="3"/>
      <c r="E431" s="3"/>
      <c r="F431" s="3"/>
    </row>
    <row r="432" customFormat="false" ht="15" hidden="false" customHeight="false" outlineLevel="0" collapsed="false">
      <c r="D432" s="3"/>
      <c r="E432" s="3"/>
      <c r="F432" s="3"/>
    </row>
    <row r="433" customFormat="false" ht="15" hidden="false" customHeight="false" outlineLevel="0" collapsed="false">
      <c r="D433" s="3"/>
      <c r="E433" s="3"/>
      <c r="F433" s="3"/>
    </row>
    <row r="434" customFormat="false" ht="15" hidden="false" customHeight="false" outlineLevel="0" collapsed="false">
      <c r="D434" s="3"/>
      <c r="E434" s="3"/>
      <c r="F434" s="3"/>
    </row>
    <row r="435" customFormat="false" ht="15" hidden="false" customHeight="false" outlineLevel="0" collapsed="false">
      <c r="D435" s="3"/>
      <c r="E435" s="3"/>
      <c r="F435" s="3"/>
    </row>
    <row r="436" customFormat="false" ht="15" hidden="false" customHeight="false" outlineLevel="0" collapsed="false">
      <c r="D436" s="3"/>
      <c r="E436" s="3"/>
      <c r="F436" s="3"/>
    </row>
    <row r="437" customFormat="false" ht="15" hidden="false" customHeight="false" outlineLevel="0" collapsed="false">
      <c r="D437" s="3"/>
      <c r="E437" s="3"/>
      <c r="F437" s="3"/>
    </row>
    <row r="438" customFormat="false" ht="15" hidden="false" customHeight="false" outlineLevel="0" collapsed="false">
      <c r="D438" s="3"/>
      <c r="E438" s="3"/>
      <c r="F438" s="3"/>
    </row>
    <row r="439" customFormat="false" ht="15" hidden="false" customHeight="false" outlineLevel="0" collapsed="false">
      <c r="D439" s="3"/>
      <c r="E439" s="3"/>
      <c r="F439" s="3"/>
    </row>
    <row r="440" customFormat="false" ht="15" hidden="false" customHeight="false" outlineLevel="0" collapsed="false">
      <c r="D440" s="3"/>
      <c r="E440" s="3"/>
      <c r="F440" s="3"/>
    </row>
    <row r="441" customFormat="false" ht="15" hidden="false" customHeight="false" outlineLevel="0" collapsed="false">
      <c r="D441" s="3"/>
      <c r="E441" s="3"/>
      <c r="F441" s="3"/>
    </row>
    <row r="442" customFormat="false" ht="15" hidden="false" customHeight="false" outlineLevel="0" collapsed="false">
      <c r="D442" s="3"/>
      <c r="E442" s="3"/>
      <c r="F442" s="3"/>
    </row>
    <row r="443" customFormat="false" ht="15" hidden="false" customHeight="false" outlineLevel="0" collapsed="false">
      <c r="D443" s="3"/>
      <c r="E443" s="3"/>
      <c r="F443" s="3"/>
    </row>
    <row r="444" customFormat="false" ht="15" hidden="false" customHeight="false" outlineLevel="0" collapsed="false">
      <c r="D444" s="3"/>
      <c r="E444" s="3"/>
      <c r="F444" s="3"/>
    </row>
    <row r="445" customFormat="false" ht="15" hidden="false" customHeight="false" outlineLevel="0" collapsed="false">
      <c r="D445" s="3"/>
      <c r="E445" s="3"/>
      <c r="F445" s="3"/>
    </row>
    <row r="446" customFormat="false" ht="15" hidden="false" customHeight="false" outlineLevel="0" collapsed="false">
      <c r="D446" s="3"/>
      <c r="E446" s="3"/>
      <c r="F446" s="3"/>
    </row>
    <row r="447" customFormat="false" ht="15" hidden="false" customHeight="false" outlineLevel="0" collapsed="false">
      <c r="D447" s="3"/>
      <c r="E447" s="3"/>
      <c r="F447" s="3"/>
    </row>
    <row r="448" customFormat="false" ht="15" hidden="false" customHeight="false" outlineLevel="0" collapsed="false">
      <c r="D448" s="3"/>
      <c r="E448" s="3"/>
      <c r="F448" s="3"/>
    </row>
    <row r="449" customFormat="false" ht="15" hidden="false" customHeight="false" outlineLevel="0" collapsed="false">
      <c r="D449" s="3"/>
      <c r="E449" s="3"/>
      <c r="F449" s="3"/>
    </row>
    <row r="450" customFormat="false" ht="15" hidden="false" customHeight="false" outlineLevel="0" collapsed="false">
      <c r="D450" s="3"/>
      <c r="E450" s="3"/>
      <c r="F450" s="3"/>
    </row>
    <row r="451" customFormat="false" ht="15" hidden="false" customHeight="false" outlineLevel="0" collapsed="false">
      <c r="D451" s="3"/>
      <c r="E451" s="3"/>
      <c r="F451" s="3"/>
    </row>
    <row r="452" customFormat="false" ht="15" hidden="false" customHeight="false" outlineLevel="0" collapsed="false">
      <c r="D452" s="3"/>
      <c r="E452" s="3"/>
      <c r="F452" s="3"/>
    </row>
    <row r="453" customFormat="false" ht="15" hidden="false" customHeight="false" outlineLevel="0" collapsed="false">
      <c r="D453" s="3"/>
      <c r="E453" s="3"/>
      <c r="F453" s="3"/>
    </row>
    <row r="454" customFormat="false" ht="15" hidden="false" customHeight="false" outlineLevel="0" collapsed="false">
      <c r="D454" s="3"/>
      <c r="E454" s="3"/>
      <c r="F454" s="3"/>
    </row>
    <row r="455" customFormat="false" ht="15" hidden="false" customHeight="false" outlineLevel="0" collapsed="false">
      <c r="D455" s="3"/>
      <c r="E455" s="3"/>
      <c r="F455" s="3"/>
    </row>
    <row r="456" customFormat="false" ht="15" hidden="false" customHeight="false" outlineLevel="0" collapsed="false">
      <c r="D456" s="3"/>
      <c r="E456" s="3"/>
      <c r="F456" s="3"/>
    </row>
    <row r="457" customFormat="false" ht="15" hidden="false" customHeight="false" outlineLevel="0" collapsed="false">
      <c r="D457" s="3"/>
      <c r="E457" s="3"/>
      <c r="F457" s="3"/>
    </row>
    <row r="458" customFormat="false" ht="15" hidden="false" customHeight="false" outlineLevel="0" collapsed="false">
      <c r="D458" s="3"/>
      <c r="E458" s="3"/>
      <c r="F458" s="3"/>
    </row>
    <row r="459" customFormat="false" ht="15" hidden="false" customHeight="false" outlineLevel="0" collapsed="false">
      <c r="D459" s="3"/>
      <c r="E459" s="3"/>
      <c r="F459" s="3"/>
    </row>
    <row r="460" customFormat="false" ht="15" hidden="false" customHeight="false" outlineLevel="0" collapsed="false">
      <c r="D460" s="3"/>
      <c r="E460" s="3"/>
      <c r="F460" s="3"/>
    </row>
    <row r="461" customFormat="false" ht="15" hidden="false" customHeight="false" outlineLevel="0" collapsed="false">
      <c r="D461" s="3"/>
      <c r="E461" s="3"/>
      <c r="F461" s="3"/>
    </row>
    <row r="462" customFormat="false" ht="15" hidden="false" customHeight="false" outlineLevel="0" collapsed="false">
      <c r="D462" s="3"/>
      <c r="E462" s="3"/>
      <c r="F462" s="3"/>
    </row>
    <row r="463" customFormat="false" ht="15" hidden="false" customHeight="false" outlineLevel="0" collapsed="false">
      <c r="D463" s="3"/>
      <c r="E463" s="3"/>
      <c r="F463" s="3"/>
    </row>
    <row r="464" customFormat="false" ht="15" hidden="false" customHeight="false" outlineLevel="0" collapsed="false">
      <c r="D464" s="3"/>
      <c r="E464" s="3"/>
      <c r="F464" s="3"/>
    </row>
    <row r="465" customFormat="false" ht="15" hidden="false" customHeight="false" outlineLevel="0" collapsed="false">
      <c r="D465" s="3"/>
      <c r="E465" s="3"/>
      <c r="F465" s="3"/>
    </row>
    <row r="466" customFormat="false" ht="15" hidden="false" customHeight="false" outlineLevel="0" collapsed="false">
      <c r="D466" s="3"/>
      <c r="E466" s="3"/>
      <c r="F466" s="3"/>
    </row>
    <row r="467" customFormat="false" ht="15" hidden="false" customHeight="false" outlineLevel="0" collapsed="false">
      <c r="D467" s="3"/>
      <c r="E467" s="3"/>
      <c r="F467" s="3"/>
    </row>
    <row r="468" customFormat="false" ht="15" hidden="false" customHeight="false" outlineLevel="0" collapsed="false">
      <c r="D468" s="3"/>
      <c r="E468" s="3"/>
      <c r="F468" s="3"/>
    </row>
    <row r="469" customFormat="false" ht="15" hidden="false" customHeight="false" outlineLevel="0" collapsed="false">
      <c r="D469" s="3"/>
      <c r="E469" s="3"/>
      <c r="F469" s="3"/>
    </row>
    <row r="470" customFormat="false" ht="15" hidden="false" customHeight="false" outlineLevel="0" collapsed="false">
      <c r="D470" s="3"/>
      <c r="E470" s="3"/>
      <c r="F470" s="3"/>
    </row>
    <row r="471" customFormat="false" ht="15" hidden="false" customHeight="false" outlineLevel="0" collapsed="false">
      <c r="D471" s="3"/>
      <c r="E471" s="3"/>
      <c r="F471" s="3"/>
    </row>
    <row r="472" customFormat="false" ht="15" hidden="false" customHeight="false" outlineLevel="0" collapsed="false">
      <c r="D472" s="3"/>
      <c r="E472" s="3"/>
      <c r="F472" s="3"/>
    </row>
    <row r="473" customFormat="false" ht="15" hidden="false" customHeight="false" outlineLevel="0" collapsed="false">
      <c r="D473" s="3"/>
      <c r="E473" s="3"/>
      <c r="F473" s="3"/>
    </row>
    <row r="474" customFormat="false" ht="15" hidden="false" customHeight="false" outlineLevel="0" collapsed="false">
      <c r="D474" s="3"/>
      <c r="E474" s="3"/>
      <c r="F474" s="3"/>
    </row>
    <row r="475" customFormat="false" ht="15" hidden="false" customHeight="false" outlineLevel="0" collapsed="false">
      <c r="D475" s="3"/>
      <c r="E475" s="3"/>
      <c r="F475" s="3"/>
    </row>
    <row r="476" customFormat="false" ht="15" hidden="false" customHeight="false" outlineLevel="0" collapsed="false">
      <c r="D476" s="3"/>
      <c r="E476" s="3"/>
      <c r="F476" s="3"/>
    </row>
    <row r="477" customFormat="false" ht="15" hidden="false" customHeight="false" outlineLevel="0" collapsed="false">
      <c r="D477" s="3"/>
      <c r="E477" s="3"/>
      <c r="F477" s="3"/>
    </row>
    <row r="478" customFormat="false" ht="15" hidden="false" customHeight="false" outlineLevel="0" collapsed="false">
      <c r="D478" s="3"/>
      <c r="E478" s="3"/>
      <c r="F478" s="3"/>
    </row>
    <row r="479" customFormat="false" ht="15" hidden="false" customHeight="false" outlineLevel="0" collapsed="false">
      <c r="D479" s="3"/>
      <c r="E479" s="3"/>
      <c r="F479" s="3"/>
    </row>
    <row r="480" customFormat="false" ht="15" hidden="false" customHeight="false" outlineLevel="0" collapsed="false">
      <c r="D480" s="3"/>
      <c r="E480" s="3"/>
      <c r="F480" s="3"/>
    </row>
    <row r="481" customFormat="false" ht="15" hidden="false" customHeight="false" outlineLevel="0" collapsed="false">
      <c r="D481" s="3"/>
      <c r="E481" s="3"/>
      <c r="F481" s="3"/>
    </row>
    <row r="482" customFormat="false" ht="15" hidden="false" customHeight="false" outlineLevel="0" collapsed="false">
      <c r="D482" s="3"/>
      <c r="E482" s="3"/>
      <c r="F482" s="3"/>
    </row>
    <row r="483" customFormat="false" ht="15" hidden="false" customHeight="false" outlineLevel="0" collapsed="false">
      <c r="D483" s="3"/>
      <c r="E483" s="3"/>
      <c r="F483" s="3"/>
    </row>
    <row r="484" customFormat="false" ht="15" hidden="false" customHeight="false" outlineLevel="0" collapsed="false">
      <c r="D484" s="3"/>
      <c r="E484" s="3"/>
      <c r="F484" s="3"/>
    </row>
    <row r="485" customFormat="false" ht="15" hidden="false" customHeight="false" outlineLevel="0" collapsed="false">
      <c r="D485" s="3"/>
      <c r="E485" s="3"/>
      <c r="F485" s="3"/>
    </row>
    <row r="486" customFormat="false" ht="15" hidden="false" customHeight="false" outlineLevel="0" collapsed="false">
      <c r="D486" s="3"/>
      <c r="E486" s="3"/>
      <c r="F486" s="3"/>
    </row>
    <row r="487" customFormat="false" ht="15" hidden="false" customHeight="false" outlineLevel="0" collapsed="false">
      <c r="D487" s="3"/>
      <c r="E487" s="3"/>
      <c r="F487" s="3"/>
    </row>
    <row r="488" customFormat="false" ht="15" hidden="false" customHeight="false" outlineLevel="0" collapsed="false">
      <c r="D488" s="3"/>
      <c r="E488" s="3"/>
      <c r="F488" s="3"/>
    </row>
    <row r="489" customFormat="false" ht="15" hidden="false" customHeight="false" outlineLevel="0" collapsed="false">
      <c r="D489" s="3"/>
      <c r="E489" s="3"/>
      <c r="F489" s="3"/>
    </row>
    <row r="490" customFormat="false" ht="15" hidden="false" customHeight="false" outlineLevel="0" collapsed="false">
      <c r="D490" s="3"/>
      <c r="E490" s="3"/>
      <c r="F490" s="3"/>
    </row>
    <row r="491" customFormat="false" ht="15" hidden="false" customHeight="false" outlineLevel="0" collapsed="false">
      <c r="D491" s="3"/>
      <c r="E491" s="3"/>
      <c r="F491" s="3"/>
    </row>
    <row r="492" customFormat="false" ht="15" hidden="false" customHeight="false" outlineLevel="0" collapsed="false">
      <c r="D492" s="3"/>
      <c r="E492" s="3"/>
      <c r="F492" s="3"/>
    </row>
    <row r="493" customFormat="false" ht="15" hidden="false" customHeight="false" outlineLevel="0" collapsed="false">
      <c r="D493" s="3"/>
      <c r="E493" s="3"/>
      <c r="F493" s="3"/>
    </row>
    <row r="494" customFormat="false" ht="15" hidden="false" customHeight="false" outlineLevel="0" collapsed="false">
      <c r="D494" s="3"/>
      <c r="E494" s="3"/>
      <c r="F494" s="3"/>
    </row>
    <row r="495" customFormat="false" ht="15" hidden="false" customHeight="false" outlineLevel="0" collapsed="false">
      <c r="D495" s="3"/>
      <c r="E495" s="3"/>
      <c r="F495" s="3"/>
    </row>
    <row r="496" customFormat="false" ht="15" hidden="false" customHeight="false" outlineLevel="0" collapsed="false">
      <c r="D496" s="3"/>
      <c r="E496" s="3"/>
      <c r="F496" s="3"/>
    </row>
    <row r="497" customFormat="false" ht="15" hidden="false" customHeight="false" outlineLevel="0" collapsed="false">
      <c r="D497" s="3"/>
      <c r="E497" s="3"/>
      <c r="F497" s="3"/>
    </row>
    <row r="498" customFormat="false" ht="15" hidden="false" customHeight="false" outlineLevel="0" collapsed="false">
      <c r="D498" s="3"/>
      <c r="E498" s="3"/>
      <c r="F498" s="3"/>
    </row>
    <row r="499" customFormat="false" ht="15" hidden="false" customHeight="false" outlineLevel="0" collapsed="false">
      <c r="D499" s="3"/>
      <c r="E499" s="3"/>
      <c r="F499" s="3"/>
    </row>
    <row r="500" customFormat="false" ht="15" hidden="false" customHeight="false" outlineLevel="0" collapsed="false">
      <c r="D500" s="3"/>
      <c r="E500" s="3"/>
      <c r="F500" s="3"/>
    </row>
    <row r="501" customFormat="false" ht="15" hidden="false" customHeight="false" outlineLevel="0" collapsed="false">
      <c r="D501" s="3"/>
      <c r="E501" s="3"/>
      <c r="F501" s="3"/>
    </row>
    <row r="502" customFormat="false" ht="15" hidden="false" customHeight="false" outlineLevel="0" collapsed="false">
      <c r="D502" s="3"/>
      <c r="E502" s="3"/>
      <c r="F502" s="3"/>
    </row>
    <row r="503" customFormat="false" ht="15" hidden="false" customHeight="false" outlineLevel="0" collapsed="false">
      <c r="D503" s="3"/>
      <c r="E503" s="3"/>
      <c r="F503" s="3"/>
    </row>
    <row r="504" customFormat="false" ht="15" hidden="false" customHeight="false" outlineLevel="0" collapsed="false">
      <c r="D504" s="3"/>
      <c r="E504" s="3"/>
      <c r="F504" s="3"/>
    </row>
    <row r="505" customFormat="false" ht="15" hidden="false" customHeight="false" outlineLevel="0" collapsed="false">
      <c r="D505" s="3"/>
      <c r="E505" s="3"/>
      <c r="F505" s="3"/>
    </row>
    <row r="506" customFormat="false" ht="15" hidden="false" customHeight="false" outlineLevel="0" collapsed="false">
      <c r="D506" s="3"/>
      <c r="E506" s="3"/>
      <c r="F506" s="3"/>
    </row>
    <row r="507" customFormat="false" ht="15" hidden="false" customHeight="false" outlineLevel="0" collapsed="false">
      <c r="D507" s="3"/>
      <c r="E507" s="3"/>
      <c r="F507" s="3"/>
    </row>
    <row r="508" customFormat="false" ht="15" hidden="false" customHeight="false" outlineLevel="0" collapsed="false">
      <c r="D508" s="3"/>
      <c r="E508" s="3"/>
      <c r="F508" s="3"/>
    </row>
    <row r="509" customFormat="false" ht="15" hidden="false" customHeight="false" outlineLevel="0" collapsed="false">
      <c r="D509" s="3"/>
      <c r="E509" s="3"/>
      <c r="F509" s="3"/>
    </row>
    <row r="510" customFormat="false" ht="15" hidden="false" customHeight="false" outlineLevel="0" collapsed="false">
      <c r="D510" s="3"/>
      <c r="E510" s="3"/>
      <c r="F510" s="3"/>
    </row>
    <row r="511" customFormat="false" ht="15" hidden="false" customHeight="false" outlineLevel="0" collapsed="false">
      <c r="D511" s="3"/>
      <c r="E511" s="3"/>
      <c r="F511" s="3"/>
    </row>
    <row r="512" customFormat="false" ht="15" hidden="false" customHeight="false" outlineLevel="0" collapsed="false">
      <c r="D512" s="3"/>
      <c r="E512" s="3"/>
      <c r="F512" s="3"/>
    </row>
    <row r="513" customFormat="false" ht="15" hidden="false" customHeight="false" outlineLevel="0" collapsed="false">
      <c r="D513" s="3"/>
      <c r="E513" s="3"/>
      <c r="F513" s="3"/>
    </row>
    <row r="514" customFormat="false" ht="15" hidden="false" customHeight="false" outlineLevel="0" collapsed="false">
      <c r="D514" s="3"/>
      <c r="E514" s="3"/>
      <c r="F514" s="3"/>
    </row>
    <row r="515" customFormat="false" ht="15" hidden="false" customHeight="false" outlineLevel="0" collapsed="false">
      <c r="D515" s="3"/>
      <c r="E515" s="3"/>
      <c r="F515" s="3"/>
    </row>
    <row r="516" customFormat="false" ht="15" hidden="false" customHeight="false" outlineLevel="0" collapsed="false">
      <c r="D516" s="3"/>
      <c r="E516" s="3"/>
      <c r="F516" s="3"/>
    </row>
    <row r="517" customFormat="false" ht="15" hidden="false" customHeight="false" outlineLevel="0" collapsed="false">
      <c r="D517" s="3"/>
      <c r="E517" s="3"/>
      <c r="F517" s="3"/>
    </row>
    <row r="518" customFormat="false" ht="15" hidden="false" customHeight="false" outlineLevel="0" collapsed="false">
      <c r="D518" s="3"/>
      <c r="E518" s="3"/>
      <c r="F518" s="3"/>
    </row>
    <row r="519" customFormat="false" ht="15" hidden="false" customHeight="false" outlineLevel="0" collapsed="false">
      <c r="D519" s="3"/>
      <c r="E519" s="3"/>
      <c r="F519" s="3"/>
    </row>
    <row r="520" customFormat="false" ht="15" hidden="false" customHeight="false" outlineLevel="0" collapsed="false">
      <c r="D520" s="3"/>
      <c r="E520" s="3"/>
      <c r="F520" s="3"/>
    </row>
    <row r="521" customFormat="false" ht="15" hidden="false" customHeight="false" outlineLevel="0" collapsed="false">
      <c r="D521" s="3"/>
      <c r="E521" s="3"/>
      <c r="F521" s="3"/>
    </row>
    <row r="522" customFormat="false" ht="15" hidden="false" customHeight="false" outlineLevel="0" collapsed="false">
      <c r="D522" s="3"/>
      <c r="E522" s="3"/>
      <c r="F522" s="3"/>
    </row>
    <row r="523" customFormat="false" ht="15" hidden="false" customHeight="false" outlineLevel="0" collapsed="false">
      <c r="D523" s="3"/>
      <c r="E523" s="3"/>
      <c r="F523" s="3"/>
    </row>
    <row r="524" customFormat="false" ht="15" hidden="false" customHeight="false" outlineLevel="0" collapsed="false">
      <c r="D524" s="3"/>
      <c r="E524" s="3"/>
      <c r="F524" s="3"/>
    </row>
    <row r="525" customFormat="false" ht="15" hidden="false" customHeight="false" outlineLevel="0" collapsed="false">
      <c r="D525" s="3"/>
      <c r="E525" s="3"/>
      <c r="F525" s="3"/>
    </row>
    <row r="526" customFormat="false" ht="15" hidden="false" customHeight="false" outlineLevel="0" collapsed="false">
      <c r="D526" s="3"/>
      <c r="E526" s="3"/>
      <c r="F526" s="3"/>
    </row>
    <row r="527" customFormat="false" ht="15" hidden="false" customHeight="false" outlineLevel="0" collapsed="false">
      <c r="D527" s="3"/>
      <c r="E527" s="3"/>
      <c r="F527" s="3"/>
    </row>
    <row r="528" customFormat="false" ht="15" hidden="false" customHeight="false" outlineLevel="0" collapsed="false">
      <c r="D528" s="3"/>
      <c r="E528" s="3"/>
      <c r="F528" s="3"/>
    </row>
    <row r="529" customFormat="false" ht="15" hidden="false" customHeight="false" outlineLevel="0" collapsed="false">
      <c r="D529" s="3"/>
      <c r="E529" s="3"/>
      <c r="F529" s="3"/>
    </row>
    <row r="530" customFormat="false" ht="15" hidden="false" customHeight="false" outlineLevel="0" collapsed="false">
      <c r="D530" s="3"/>
      <c r="E530" s="3"/>
      <c r="F530" s="3"/>
    </row>
    <row r="531" customFormat="false" ht="15" hidden="false" customHeight="false" outlineLevel="0" collapsed="false">
      <c r="D531" s="3"/>
      <c r="E531" s="3"/>
      <c r="F531" s="3"/>
    </row>
    <row r="532" customFormat="false" ht="15" hidden="false" customHeight="false" outlineLevel="0" collapsed="false">
      <c r="D532" s="3"/>
      <c r="E532" s="3"/>
      <c r="F532" s="3"/>
    </row>
    <row r="533" customFormat="false" ht="15" hidden="false" customHeight="false" outlineLevel="0" collapsed="false">
      <c r="D533" s="3"/>
      <c r="E533" s="3"/>
      <c r="F533" s="3"/>
    </row>
    <row r="534" customFormat="false" ht="15" hidden="false" customHeight="false" outlineLevel="0" collapsed="false">
      <c r="D534" s="3"/>
      <c r="E534" s="3"/>
      <c r="F534" s="3"/>
    </row>
    <row r="535" customFormat="false" ht="15" hidden="false" customHeight="false" outlineLevel="0" collapsed="false">
      <c r="D535" s="3"/>
      <c r="E535" s="3"/>
      <c r="F535" s="3"/>
    </row>
    <row r="536" customFormat="false" ht="15" hidden="false" customHeight="false" outlineLevel="0" collapsed="false">
      <c r="D536" s="3"/>
      <c r="E536" s="3"/>
      <c r="F536" s="3"/>
    </row>
    <row r="537" customFormat="false" ht="15" hidden="false" customHeight="false" outlineLevel="0" collapsed="false">
      <c r="D537" s="3"/>
      <c r="E537" s="3"/>
      <c r="F537" s="3"/>
    </row>
    <row r="538" customFormat="false" ht="15" hidden="false" customHeight="false" outlineLevel="0" collapsed="false">
      <c r="D538" s="3"/>
      <c r="E538" s="3"/>
      <c r="F538" s="3"/>
    </row>
    <row r="539" customFormat="false" ht="15" hidden="false" customHeight="false" outlineLevel="0" collapsed="false">
      <c r="D539" s="3"/>
      <c r="E539" s="3"/>
      <c r="F539" s="3"/>
    </row>
    <row r="540" customFormat="false" ht="15" hidden="false" customHeight="false" outlineLevel="0" collapsed="false">
      <c r="D540" s="3"/>
      <c r="E540" s="3"/>
      <c r="F540" s="3"/>
    </row>
    <row r="541" customFormat="false" ht="15" hidden="false" customHeight="false" outlineLevel="0" collapsed="false">
      <c r="D541" s="3"/>
      <c r="E541" s="3"/>
      <c r="F541" s="3"/>
    </row>
    <row r="542" customFormat="false" ht="15" hidden="false" customHeight="false" outlineLevel="0" collapsed="false">
      <c r="D542" s="3"/>
      <c r="E542" s="3"/>
      <c r="F542" s="3"/>
    </row>
    <row r="543" customFormat="false" ht="15" hidden="false" customHeight="false" outlineLevel="0" collapsed="false">
      <c r="D543" s="3"/>
      <c r="E543" s="3"/>
      <c r="F543" s="3"/>
    </row>
    <row r="544" customFormat="false" ht="15" hidden="false" customHeight="false" outlineLevel="0" collapsed="false">
      <c r="D544" s="3"/>
      <c r="E544" s="3"/>
      <c r="F544" s="3"/>
    </row>
    <row r="545" customFormat="false" ht="15" hidden="false" customHeight="false" outlineLevel="0" collapsed="false">
      <c r="D545" s="3"/>
      <c r="E545" s="3"/>
      <c r="F545" s="3"/>
    </row>
    <row r="546" customFormat="false" ht="15" hidden="false" customHeight="false" outlineLevel="0" collapsed="false">
      <c r="D546" s="3"/>
      <c r="E546" s="3"/>
      <c r="F546" s="3"/>
    </row>
    <row r="547" customFormat="false" ht="15" hidden="false" customHeight="false" outlineLevel="0" collapsed="false">
      <c r="D547" s="3"/>
      <c r="E547" s="3"/>
      <c r="F547" s="3"/>
    </row>
    <row r="548" customFormat="false" ht="15" hidden="false" customHeight="false" outlineLevel="0" collapsed="false">
      <c r="D548" s="3"/>
      <c r="E548" s="3"/>
      <c r="F548" s="3"/>
    </row>
    <row r="549" customFormat="false" ht="15" hidden="false" customHeight="false" outlineLevel="0" collapsed="false">
      <c r="D549" s="3"/>
      <c r="E549" s="3"/>
      <c r="F549" s="3"/>
    </row>
    <row r="550" customFormat="false" ht="15" hidden="false" customHeight="false" outlineLevel="0" collapsed="false">
      <c r="D550" s="3"/>
      <c r="E550" s="3"/>
      <c r="F550" s="3"/>
    </row>
    <row r="551" customFormat="false" ht="15" hidden="false" customHeight="false" outlineLevel="0" collapsed="false">
      <c r="D551" s="3"/>
      <c r="E551" s="3"/>
      <c r="F551" s="3"/>
    </row>
    <row r="552" customFormat="false" ht="15" hidden="false" customHeight="false" outlineLevel="0" collapsed="false">
      <c r="D552" s="3"/>
      <c r="E552" s="3"/>
      <c r="F552" s="3"/>
    </row>
    <row r="553" customFormat="false" ht="15" hidden="false" customHeight="false" outlineLevel="0" collapsed="false">
      <c r="D553" s="3"/>
      <c r="E553" s="3"/>
      <c r="F553" s="3"/>
    </row>
    <row r="554" customFormat="false" ht="15" hidden="false" customHeight="false" outlineLevel="0" collapsed="false">
      <c r="D554" s="3"/>
      <c r="E554" s="3"/>
      <c r="F554" s="3"/>
    </row>
    <row r="555" customFormat="false" ht="15" hidden="false" customHeight="false" outlineLevel="0" collapsed="false">
      <c r="D555" s="3"/>
      <c r="E555" s="3"/>
      <c r="F555" s="3"/>
    </row>
    <row r="556" customFormat="false" ht="15" hidden="false" customHeight="false" outlineLevel="0" collapsed="false">
      <c r="D556" s="3"/>
      <c r="E556" s="3"/>
      <c r="F556" s="3"/>
    </row>
    <row r="557" customFormat="false" ht="15" hidden="false" customHeight="false" outlineLevel="0" collapsed="false">
      <c r="D557" s="3"/>
      <c r="E557" s="3"/>
      <c r="F557" s="3"/>
    </row>
    <row r="558" customFormat="false" ht="15" hidden="false" customHeight="false" outlineLevel="0" collapsed="false">
      <c r="D558" s="3"/>
      <c r="E558" s="3"/>
      <c r="F558" s="3"/>
    </row>
    <row r="559" customFormat="false" ht="15" hidden="false" customHeight="false" outlineLevel="0" collapsed="false">
      <c r="D559" s="3"/>
      <c r="E559" s="3"/>
      <c r="F559" s="3"/>
    </row>
    <row r="560" customFormat="false" ht="15" hidden="false" customHeight="false" outlineLevel="0" collapsed="false">
      <c r="D560" s="3"/>
      <c r="E560" s="3"/>
      <c r="F560" s="3"/>
    </row>
    <row r="561" customFormat="false" ht="15" hidden="false" customHeight="false" outlineLevel="0" collapsed="false">
      <c r="D561" s="3"/>
      <c r="E561" s="3"/>
      <c r="F561" s="3"/>
    </row>
    <row r="562" customFormat="false" ht="15" hidden="false" customHeight="false" outlineLevel="0" collapsed="false">
      <c r="D562" s="3"/>
      <c r="E562" s="3"/>
      <c r="F562" s="3"/>
    </row>
    <row r="563" customFormat="false" ht="15" hidden="false" customHeight="false" outlineLevel="0" collapsed="false">
      <c r="D563" s="3"/>
      <c r="E563" s="3"/>
      <c r="F563" s="3"/>
    </row>
    <row r="564" customFormat="false" ht="15" hidden="false" customHeight="false" outlineLevel="0" collapsed="false">
      <c r="D564" s="3"/>
      <c r="E564" s="3"/>
      <c r="F564" s="3"/>
    </row>
    <row r="565" customFormat="false" ht="15" hidden="false" customHeight="false" outlineLevel="0" collapsed="false">
      <c r="D565" s="3"/>
      <c r="E565" s="3"/>
      <c r="F565" s="3"/>
    </row>
    <row r="566" customFormat="false" ht="15" hidden="false" customHeight="false" outlineLevel="0" collapsed="false">
      <c r="D566" s="3"/>
      <c r="E566" s="3"/>
      <c r="F566" s="3"/>
    </row>
    <row r="567" customFormat="false" ht="15" hidden="false" customHeight="false" outlineLevel="0" collapsed="false">
      <c r="D567" s="3"/>
      <c r="E567" s="3"/>
      <c r="F567" s="3"/>
    </row>
    <row r="568" customFormat="false" ht="15" hidden="false" customHeight="false" outlineLevel="0" collapsed="false">
      <c r="D568" s="3"/>
      <c r="E568" s="3"/>
      <c r="F568" s="3"/>
    </row>
    <row r="569" customFormat="false" ht="15" hidden="false" customHeight="false" outlineLevel="0" collapsed="false">
      <c r="D569" s="3"/>
      <c r="E569" s="3"/>
      <c r="F569" s="3"/>
    </row>
    <row r="570" customFormat="false" ht="15" hidden="false" customHeight="false" outlineLevel="0" collapsed="false">
      <c r="D570" s="3"/>
      <c r="E570" s="3"/>
      <c r="F570" s="3"/>
    </row>
    <row r="571" customFormat="false" ht="15" hidden="false" customHeight="false" outlineLevel="0" collapsed="false">
      <c r="D571" s="3"/>
      <c r="E571" s="3"/>
      <c r="F571" s="3"/>
    </row>
    <row r="572" customFormat="false" ht="15" hidden="false" customHeight="false" outlineLevel="0" collapsed="false">
      <c r="D572" s="3"/>
      <c r="E572" s="3"/>
      <c r="F572" s="3"/>
    </row>
    <row r="573" customFormat="false" ht="15" hidden="false" customHeight="false" outlineLevel="0" collapsed="false">
      <c r="D573" s="3"/>
      <c r="E573" s="3"/>
      <c r="F573" s="3"/>
    </row>
    <row r="574" customFormat="false" ht="15" hidden="false" customHeight="false" outlineLevel="0" collapsed="false">
      <c r="D574" s="3"/>
      <c r="E574" s="3"/>
      <c r="F574" s="3"/>
    </row>
    <row r="575" customFormat="false" ht="15" hidden="false" customHeight="false" outlineLevel="0" collapsed="false">
      <c r="D575" s="3"/>
      <c r="E575" s="3"/>
      <c r="F575" s="3"/>
    </row>
    <row r="576" customFormat="false" ht="15" hidden="false" customHeight="false" outlineLevel="0" collapsed="false">
      <c r="D576" s="3"/>
      <c r="E576" s="3"/>
      <c r="F576" s="3"/>
    </row>
    <row r="577" customFormat="false" ht="15" hidden="false" customHeight="false" outlineLevel="0" collapsed="false">
      <c r="D577" s="3"/>
      <c r="E577" s="3"/>
      <c r="F577" s="3"/>
    </row>
    <row r="578" customFormat="false" ht="15" hidden="false" customHeight="false" outlineLevel="0" collapsed="false">
      <c r="D578" s="3"/>
      <c r="E578" s="3"/>
      <c r="F578" s="3"/>
    </row>
    <row r="579" customFormat="false" ht="15" hidden="false" customHeight="false" outlineLevel="0" collapsed="false">
      <c r="D579" s="3"/>
      <c r="E579" s="3"/>
      <c r="F579" s="3"/>
    </row>
    <row r="580" customFormat="false" ht="15" hidden="false" customHeight="false" outlineLevel="0" collapsed="false">
      <c r="D580" s="3"/>
      <c r="E580" s="3"/>
      <c r="F580" s="3"/>
    </row>
    <row r="581" customFormat="false" ht="15" hidden="false" customHeight="false" outlineLevel="0" collapsed="false">
      <c r="D581" s="3"/>
      <c r="E581" s="3"/>
      <c r="F581" s="3"/>
    </row>
    <row r="582" customFormat="false" ht="15" hidden="false" customHeight="false" outlineLevel="0" collapsed="false">
      <c r="D582" s="3"/>
      <c r="E582" s="3"/>
      <c r="F582" s="3"/>
    </row>
    <row r="583" customFormat="false" ht="15" hidden="false" customHeight="false" outlineLevel="0" collapsed="false">
      <c r="D583" s="3"/>
      <c r="E583" s="3"/>
      <c r="F583" s="3"/>
    </row>
    <row r="584" customFormat="false" ht="15" hidden="false" customHeight="false" outlineLevel="0" collapsed="false">
      <c r="D584" s="3"/>
      <c r="E584" s="3"/>
      <c r="F584" s="3"/>
    </row>
    <row r="585" customFormat="false" ht="15" hidden="false" customHeight="false" outlineLevel="0" collapsed="false">
      <c r="D585" s="3"/>
      <c r="E585" s="3"/>
      <c r="F585" s="3"/>
    </row>
    <row r="586" customFormat="false" ht="15" hidden="false" customHeight="false" outlineLevel="0" collapsed="false">
      <c r="D586" s="3"/>
      <c r="E586" s="3"/>
      <c r="F586" s="3"/>
    </row>
    <row r="587" customFormat="false" ht="15" hidden="false" customHeight="false" outlineLevel="0" collapsed="false">
      <c r="D587" s="3"/>
      <c r="E587" s="3"/>
      <c r="F587" s="3"/>
    </row>
    <row r="588" customFormat="false" ht="15" hidden="false" customHeight="false" outlineLevel="0" collapsed="false">
      <c r="D588" s="3"/>
      <c r="E588" s="3"/>
      <c r="F588" s="3"/>
    </row>
    <row r="589" customFormat="false" ht="15" hidden="false" customHeight="false" outlineLevel="0" collapsed="false">
      <c r="D589" s="3"/>
      <c r="E589" s="3"/>
      <c r="F589" s="3"/>
    </row>
    <row r="590" customFormat="false" ht="15" hidden="false" customHeight="false" outlineLevel="0" collapsed="false">
      <c r="D590" s="3"/>
      <c r="E590" s="3"/>
      <c r="F590" s="3"/>
    </row>
    <row r="591" customFormat="false" ht="15" hidden="false" customHeight="false" outlineLevel="0" collapsed="false">
      <c r="D591" s="3"/>
      <c r="E591" s="3"/>
      <c r="F591" s="3"/>
    </row>
    <row r="592" customFormat="false" ht="15" hidden="false" customHeight="false" outlineLevel="0" collapsed="false">
      <c r="D592" s="3"/>
      <c r="E592" s="3"/>
      <c r="F592" s="3"/>
    </row>
    <row r="593" customFormat="false" ht="15" hidden="false" customHeight="false" outlineLevel="0" collapsed="false">
      <c r="D593" s="3"/>
      <c r="E593" s="3"/>
      <c r="F593" s="3"/>
    </row>
    <row r="594" customFormat="false" ht="15" hidden="false" customHeight="false" outlineLevel="0" collapsed="false">
      <c r="D594" s="3"/>
      <c r="E594" s="3"/>
      <c r="F594" s="3"/>
    </row>
    <row r="595" customFormat="false" ht="15" hidden="false" customHeight="false" outlineLevel="0" collapsed="false">
      <c r="D595" s="3"/>
      <c r="E595" s="3"/>
      <c r="F595" s="3"/>
    </row>
    <row r="596" customFormat="false" ht="15" hidden="false" customHeight="false" outlineLevel="0" collapsed="false">
      <c r="D596" s="3"/>
      <c r="E596" s="3"/>
      <c r="F596" s="3"/>
    </row>
    <row r="597" customFormat="false" ht="15" hidden="false" customHeight="false" outlineLevel="0" collapsed="false">
      <c r="D597" s="3"/>
      <c r="E597" s="3"/>
      <c r="F597" s="3"/>
    </row>
    <row r="598" customFormat="false" ht="15" hidden="false" customHeight="false" outlineLevel="0" collapsed="false">
      <c r="D598" s="3"/>
      <c r="E598" s="3"/>
      <c r="F598" s="3"/>
    </row>
    <row r="599" customFormat="false" ht="15" hidden="false" customHeight="false" outlineLevel="0" collapsed="false">
      <c r="D599" s="3"/>
      <c r="E599" s="3"/>
      <c r="F599" s="3"/>
    </row>
    <row r="600" customFormat="false" ht="15" hidden="false" customHeight="false" outlineLevel="0" collapsed="false">
      <c r="D600" s="3"/>
      <c r="E600" s="3"/>
      <c r="F600" s="3"/>
    </row>
    <row r="601" customFormat="false" ht="15" hidden="false" customHeight="false" outlineLevel="0" collapsed="false">
      <c r="D601" s="3"/>
      <c r="E601" s="3"/>
      <c r="F601" s="3"/>
    </row>
    <row r="602" customFormat="false" ht="15" hidden="false" customHeight="false" outlineLevel="0" collapsed="false">
      <c r="D602" s="3"/>
      <c r="E602" s="3"/>
      <c r="F602" s="3"/>
    </row>
    <row r="603" customFormat="false" ht="15" hidden="false" customHeight="false" outlineLevel="0" collapsed="false">
      <c r="D603" s="3"/>
      <c r="E603" s="3"/>
      <c r="F603" s="3"/>
    </row>
    <row r="604" customFormat="false" ht="15" hidden="false" customHeight="false" outlineLevel="0" collapsed="false">
      <c r="D604" s="3"/>
      <c r="E604" s="3"/>
      <c r="F604" s="3"/>
    </row>
    <row r="605" customFormat="false" ht="15" hidden="false" customHeight="false" outlineLevel="0" collapsed="false">
      <c r="D605" s="3"/>
      <c r="E605" s="3"/>
      <c r="F605" s="3"/>
    </row>
    <row r="606" customFormat="false" ht="15" hidden="false" customHeight="false" outlineLevel="0" collapsed="false">
      <c r="D606" s="3"/>
      <c r="E606" s="3"/>
      <c r="F606" s="3"/>
    </row>
    <row r="607" customFormat="false" ht="15" hidden="false" customHeight="false" outlineLevel="0" collapsed="false">
      <c r="D607" s="3"/>
      <c r="E607" s="3"/>
      <c r="F607" s="3"/>
    </row>
    <row r="608" customFormat="false" ht="15" hidden="false" customHeight="false" outlineLevel="0" collapsed="false">
      <c r="D608" s="3"/>
      <c r="E608" s="3"/>
      <c r="F608" s="3"/>
    </row>
    <row r="609" customFormat="false" ht="15" hidden="false" customHeight="false" outlineLevel="0" collapsed="false">
      <c r="D609" s="3"/>
      <c r="E609" s="3"/>
      <c r="F609" s="3"/>
    </row>
    <row r="610" customFormat="false" ht="15" hidden="false" customHeight="false" outlineLevel="0" collapsed="false">
      <c r="D610" s="3"/>
      <c r="E610" s="3"/>
      <c r="F610" s="3"/>
    </row>
    <row r="611" customFormat="false" ht="15" hidden="false" customHeight="false" outlineLevel="0" collapsed="false">
      <c r="D611" s="3"/>
      <c r="E611" s="3"/>
      <c r="F611" s="3"/>
    </row>
    <row r="612" customFormat="false" ht="15" hidden="false" customHeight="false" outlineLevel="0" collapsed="false">
      <c r="D612" s="3"/>
      <c r="E612" s="3"/>
      <c r="F612" s="3"/>
    </row>
    <row r="613" customFormat="false" ht="15" hidden="false" customHeight="false" outlineLevel="0" collapsed="false">
      <c r="D613" s="3"/>
      <c r="E613" s="3"/>
      <c r="F613" s="3"/>
    </row>
    <row r="614" customFormat="false" ht="15" hidden="false" customHeight="false" outlineLevel="0" collapsed="false">
      <c r="D614" s="3"/>
      <c r="E614" s="3"/>
      <c r="F614" s="3"/>
    </row>
    <row r="615" customFormat="false" ht="15" hidden="false" customHeight="false" outlineLevel="0" collapsed="false">
      <c r="D615" s="3"/>
      <c r="E615" s="3"/>
      <c r="F615" s="3"/>
    </row>
    <row r="616" customFormat="false" ht="15" hidden="false" customHeight="false" outlineLevel="0" collapsed="false">
      <c r="D616" s="3"/>
      <c r="E616" s="3"/>
      <c r="F616" s="3"/>
    </row>
    <row r="617" customFormat="false" ht="15" hidden="false" customHeight="false" outlineLevel="0" collapsed="false">
      <c r="D617" s="3"/>
      <c r="E617" s="3"/>
      <c r="F617" s="3"/>
    </row>
    <row r="618" customFormat="false" ht="15" hidden="false" customHeight="false" outlineLevel="0" collapsed="false">
      <c r="D618" s="3"/>
      <c r="E618" s="3"/>
      <c r="F618" s="3"/>
    </row>
    <row r="619" customFormat="false" ht="15" hidden="false" customHeight="false" outlineLevel="0" collapsed="false">
      <c r="D619" s="3"/>
      <c r="E619" s="3"/>
      <c r="F619" s="3"/>
    </row>
    <row r="620" customFormat="false" ht="15" hidden="false" customHeight="false" outlineLevel="0" collapsed="false">
      <c r="D620" s="3"/>
      <c r="E620" s="3"/>
      <c r="F620" s="3"/>
    </row>
    <row r="621" customFormat="false" ht="15" hidden="false" customHeight="false" outlineLevel="0" collapsed="false">
      <c r="D621" s="3"/>
      <c r="E621" s="3"/>
      <c r="F621" s="3"/>
    </row>
    <row r="622" customFormat="false" ht="15" hidden="false" customHeight="false" outlineLevel="0" collapsed="false">
      <c r="D622" s="3"/>
      <c r="E622" s="3"/>
      <c r="F622" s="3"/>
    </row>
    <row r="623" customFormat="false" ht="15" hidden="false" customHeight="false" outlineLevel="0" collapsed="false">
      <c r="D623" s="3"/>
      <c r="E623" s="3"/>
      <c r="F623" s="3"/>
    </row>
    <row r="624" customFormat="false" ht="15" hidden="false" customHeight="false" outlineLevel="0" collapsed="false">
      <c r="D624" s="3"/>
      <c r="E624" s="3"/>
      <c r="F624" s="3"/>
    </row>
    <row r="625" customFormat="false" ht="15" hidden="false" customHeight="false" outlineLevel="0" collapsed="false">
      <c r="D625" s="3"/>
      <c r="E625" s="3"/>
      <c r="F625" s="3"/>
    </row>
    <row r="626" customFormat="false" ht="15" hidden="false" customHeight="false" outlineLevel="0" collapsed="false">
      <c r="D626" s="3"/>
      <c r="E626" s="3"/>
      <c r="F626" s="3"/>
    </row>
    <row r="627" customFormat="false" ht="15" hidden="false" customHeight="false" outlineLevel="0" collapsed="false">
      <c r="D627" s="3"/>
      <c r="E627" s="3"/>
      <c r="F627" s="3"/>
    </row>
    <row r="628" customFormat="false" ht="15" hidden="false" customHeight="false" outlineLevel="0" collapsed="false">
      <c r="D628" s="3"/>
      <c r="E628" s="3"/>
      <c r="F628" s="3"/>
    </row>
    <row r="629" customFormat="false" ht="15" hidden="false" customHeight="false" outlineLevel="0" collapsed="false">
      <c r="D629" s="3"/>
      <c r="E629" s="3"/>
      <c r="F629" s="3"/>
    </row>
    <row r="630" customFormat="false" ht="15" hidden="false" customHeight="false" outlineLevel="0" collapsed="false">
      <c r="D630" s="3"/>
      <c r="E630" s="3"/>
      <c r="F630" s="3"/>
    </row>
    <row r="631" customFormat="false" ht="15" hidden="false" customHeight="false" outlineLevel="0" collapsed="false">
      <c r="D631" s="3"/>
      <c r="E631" s="3"/>
      <c r="F631" s="3"/>
    </row>
    <row r="632" customFormat="false" ht="15" hidden="false" customHeight="false" outlineLevel="0" collapsed="false">
      <c r="D632" s="3"/>
      <c r="E632" s="3"/>
      <c r="F632" s="3"/>
    </row>
    <row r="633" customFormat="false" ht="15" hidden="false" customHeight="false" outlineLevel="0" collapsed="false">
      <c r="D633" s="3"/>
      <c r="E633" s="3"/>
      <c r="F633" s="3"/>
    </row>
    <row r="634" customFormat="false" ht="15" hidden="false" customHeight="false" outlineLevel="0" collapsed="false">
      <c r="D634" s="3"/>
      <c r="E634" s="3"/>
      <c r="F634" s="3"/>
    </row>
    <row r="635" customFormat="false" ht="15" hidden="false" customHeight="false" outlineLevel="0" collapsed="false">
      <c r="D635" s="3"/>
      <c r="E635" s="3"/>
      <c r="F635" s="3"/>
    </row>
    <row r="636" customFormat="false" ht="15" hidden="false" customHeight="false" outlineLevel="0" collapsed="false">
      <c r="D636" s="3"/>
      <c r="E636" s="3"/>
      <c r="F636" s="3"/>
    </row>
    <row r="637" customFormat="false" ht="15" hidden="false" customHeight="false" outlineLevel="0" collapsed="false">
      <c r="D637" s="3"/>
      <c r="E637" s="3"/>
      <c r="F637" s="3"/>
    </row>
    <row r="638" customFormat="false" ht="15" hidden="false" customHeight="false" outlineLevel="0" collapsed="false">
      <c r="D638" s="3"/>
      <c r="E638" s="3"/>
      <c r="F638" s="3"/>
    </row>
    <row r="639" customFormat="false" ht="15" hidden="false" customHeight="false" outlineLevel="0" collapsed="false">
      <c r="D639" s="3"/>
      <c r="E639" s="3"/>
      <c r="F639" s="3"/>
    </row>
    <row r="640" customFormat="false" ht="15" hidden="false" customHeight="false" outlineLevel="0" collapsed="false">
      <c r="D640" s="3"/>
      <c r="E640" s="3"/>
      <c r="F640" s="3"/>
    </row>
    <row r="641" customFormat="false" ht="15" hidden="false" customHeight="false" outlineLevel="0" collapsed="false">
      <c r="D641" s="3"/>
      <c r="E641" s="3"/>
      <c r="F641" s="3"/>
    </row>
    <row r="642" customFormat="false" ht="15" hidden="false" customHeight="false" outlineLevel="0" collapsed="false">
      <c r="D642" s="3"/>
      <c r="E642" s="3"/>
      <c r="F642" s="3"/>
    </row>
    <row r="643" customFormat="false" ht="15" hidden="false" customHeight="false" outlineLevel="0" collapsed="false">
      <c r="D643" s="3"/>
      <c r="E643" s="3"/>
      <c r="F643" s="3"/>
    </row>
    <row r="644" customFormat="false" ht="15" hidden="false" customHeight="false" outlineLevel="0" collapsed="false">
      <c r="D644" s="3"/>
      <c r="E644" s="3"/>
      <c r="F644" s="3"/>
    </row>
    <row r="645" customFormat="false" ht="15" hidden="false" customHeight="false" outlineLevel="0" collapsed="false">
      <c r="D645" s="3"/>
      <c r="E645" s="3"/>
      <c r="F645" s="3"/>
    </row>
    <row r="646" customFormat="false" ht="15" hidden="false" customHeight="false" outlineLevel="0" collapsed="false">
      <c r="D646" s="3"/>
      <c r="E646" s="3"/>
      <c r="F646" s="3"/>
    </row>
    <row r="647" customFormat="false" ht="15" hidden="false" customHeight="false" outlineLevel="0" collapsed="false">
      <c r="D647" s="3"/>
      <c r="E647" s="3"/>
      <c r="F647" s="3"/>
    </row>
    <row r="648" customFormat="false" ht="15" hidden="false" customHeight="false" outlineLevel="0" collapsed="false">
      <c r="D648" s="3"/>
      <c r="E648" s="3"/>
      <c r="F648" s="3"/>
    </row>
    <row r="649" customFormat="false" ht="15" hidden="false" customHeight="false" outlineLevel="0" collapsed="false">
      <c r="D649" s="3"/>
      <c r="E649" s="3"/>
      <c r="F649" s="3"/>
    </row>
    <row r="650" customFormat="false" ht="15" hidden="false" customHeight="false" outlineLevel="0" collapsed="false">
      <c r="D650" s="3"/>
      <c r="E650" s="3"/>
      <c r="F650" s="3"/>
    </row>
    <row r="651" customFormat="false" ht="15" hidden="false" customHeight="false" outlineLevel="0" collapsed="false">
      <c r="D651" s="3"/>
      <c r="E651" s="3"/>
      <c r="F651" s="3"/>
    </row>
    <row r="652" customFormat="false" ht="15" hidden="false" customHeight="false" outlineLevel="0" collapsed="false">
      <c r="D652" s="3"/>
      <c r="E652" s="3"/>
      <c r="F652" s="3"/>
    </row>
    <row r="653" customFormat="false" ht="15" hidden="false" customHeight="false" outlineLevel="0" collapsed="false">
      <c r="D653" s="3"/>
      <c r="E653" s="3"/>
      <c r="F653" s="3"/>
    </row>
    <row r="654" customFormat="false" ht="15" hidden="false" customHeight="false" outlineLevel="0" collapsed="false">
      <c r="D654" s="3"/>
      <c r="E654" s="3"/>
      <c r="F654" s="3"/>
    </row>
    <row r="655" customFormat="false" ht="15" hidden="false" customHeight="false" outlineLevel="0" collapsed="false">
      <c r="D655" s="3"/>
      <c r="E655" s="3"/>
      <c r="F655" s="3"/>
    </row>
    <row r="656" customFormat="false" ht="15" hidden="false" customHeight="false" outlineLevel="0" collapsed="false">
      <c r="D656" s="3"/>
      <c r="E656" s="3"/>
      <c r="F656" s="3"/>
    </row>
    <row r="657" customFormat="false" ht="15" hidden="false" customHeight="false" outlineLevel="0" collapsed="false">
      <c r="D657" s="3"/>
      <c r="E657" s="3"/>
      <c r="F657" s="3"/>
    </row>
    <row r="658" customFormat="false" ht="15" hidden="false" customHeight="false" outlineLevel="0" collapsed="false">
      <c r="D658" s="3"/>
      <c r="E658" s="3"/>
      <c r="F658" s="3"/>
    </row>
    <row r="659" customFormat="false" ht="15" hidden="false" customHeight="false" outlineLevel="0" collapsed="false">
      <c r="D659" s="3"/>
      <c r="E659" s="3"/>
      <c r="F659" s="3"/>
    </row>
    <row r="660" customFormat="false" ht="15" hidden="false" customHeight="false" outlineLevel="0" collapsed="false">
      <c r="D660" s="3"/>
      <c r="E660" s="3"/>
      <c r="F660" s="3"/>
    </row>
    <row r="661" customFormat="false" ht="15" hidden="false" customHeight="false" outlineLevel="0" collapsed="false">
      <c r="D661" s="3"/>
      <c r="E661" s="3"/>
      <c r="F661" s="3"/>
    </row>
    <row r="662" customFormat="false" ht="15" hidden="false" customHeight="false" outlineLevel="0" collapsed="false">
      <c r="D662" s="3"/>
      <c r="E662" s="3"/>
      <c r="F662" s="3"/>
    </row>
    <row r="663" customFormat="false" ht="15" hidden="false" customHeight="false" outlineLevel="0" collapsed="false">
      <c r="D663" s="3"/>
      <c r="E663" s="3"/>
      <c r="F663" s="3"/>
    </row>
    <row r="664" customFormat="false" ht="15" hidden="false" customHeight="false" outlineLevel="0" collapsed="false">
      <c r="D664" s="3"/>
      <c r="E664" s="3"/>
      <c r="F664" s="3"/>
    </row>
    <row r="665" customFormat="false" ht="15" hidden="false" customHeight="false" outlineLevel="0" collapsed="false">
      <c r="D665" s="3"/>
      <c r="E665" s="3"/>
      <c r="F665" s="3"/>
    </row>
    <row r="666" customFormat="false" ht="15" hidden="false" customHeight="false" outlineLevel="0" collapsed="false">
      <c r="D666" s="3"/>
      <c r="E666" s="3"/>
      <c r="F666" s="3"/>
    </row>
    <row r="667" customFormat="false" ht="15" hidden="false" customHeight="false" outlineLevel="0" collapsed="false">
      <c r="D667" s="3"/>
      <c r="E667" s="3"/>
      <c r="F667" s="3"/>
    </row>
    <row r="668" customFormat="false" ht="15" hidden="false" customHeight="false" outlineLevel="0" collapsed="false">
      <c r="D668" s="3"/>
      <c r="E668" s="3"/>
      <c r="F668" s="3"/>
    </row>
    <row r="669" customFormat="false" ht="15" hidden="false" customHeight="false" outlineLevel="0" collapsed="false">
      <c r="D669" s="3"/>
      <c r="E669" s="3"/>
      <c r="F669" s="3"/>
    </row>
    <row r="670" customFormat="false" ht="15" hidden="false" customHeight="false" outlineLevel="0" collapsed="false">
      <c r="D670" s="3"/>
      <c r="E670" s="3"/>
      <c r="F670" s="3"/>
    </row>
    <row r="671" customFormat="false" ht="15" hidden="false" customHeight="false" outlineLevel="0" collapsed="false">
      <c r="D671" s="3"/>
      <c r="E671" s="3"/>
      <c r="F671" s="3"/>
    </row>
    <row r="672" customFormat="false" ht="15" hidden="false" customHeight="false" outlineLevel="0" collapsed="false">
      <c r="D672" s="3"/>
      <c r="E672" s="3"/>
      <c r="F672" s="3"/>
    </row>
    <row r="673" customFormat="false" ht="15" hidden="false" customHeight="false" outlineLevel="0" collapsed="false">
      <c r="D673" s="3"/>
      <c r="E673" s="3"/>
      <c r="F673" s="3"/>
    </row>
    <row r="674" customFormat="false" ht="15" hidden="false" customHeight="false" outlineLevel="0" collapsed="false">
      <c r="D674" s="3"/>
      <c r="E674" s="3"/>
      <c r="F674" s="3"/>
    </row>
    <row r="675" customFormat="false" ht="15" hidden="false" customHeight="false" outlineLevel="0" collapsed="false">
      <c r="D675" s="3"/>
      <c r="E675" s="3"/>
      <c r="F675" s="3"/>
    </row>
    <row r="676" customFormat="false" ht="15" hidden="false" customHeight="false" outlineLevel="0" collapsed="false">
      <c r="D676" s="3"/>
      <c r="E676" s="3"/>
      <c r="F676" s="3"/>
    </row>
    <row r="677" customFormat="false" ht="15" hidden="false" customHeight="false" outlineLevel="0" collapsed="false">
      <c r="D677" s="3"/>
      <c r="E677" s="3"/>
      <c r="F677" s="3"/>
    </row>
    <row r="678" customFormat="false" ht="15" hidden="false" customHeight="false" outlineLevel="0" collapsed="false">
      <c r="D678" s="3"/>
      <c r="E678" s="3"/>
      <c r="F678" s="3"/>
    </row>
    <row r="679" customFormat="false" ht="15" hidden="false" customHeight="false" outlineLevel="0" collapsed="false">
      <c r="D679" s="3"/>
      <c r="E679" s="3"/>
      <c r="F679" s="3"/>
    </row>
    <row r="680" customFormat="false" ht="15" hidden="false" customHeight="false" outlineLevel="0" collapsed="false">
      <c r="D680" s="3"/>
      <c r="E680" s="3"/>
      <c r="F680" s="3"/>
    </row>
    <row r="681" customFormat="false" ht="15" hidden="false" customHeight="false" outlineLevel="0" collapsed="false">
      <c r="D681" s="3"/>
      <c r="E681" s="3"/>
      <c r="F681" s="3"/>
    </row>
    <row r="682" customFormat="false" ht="15" hidden="false" customHeight="false" outlineLevel="0" collapsed="false">
      <c r="D682" s="3"/>
      <c r="E682" s="3"/>
      <c r="F682" s="3"/>
    </row>
    <row r="683" customFormat="false" ht="15" hidden="false" customHeight="false" outlineLevel="0" collapsed="false">
      <c r="D683" s="3"/>
      <c r="E683" s="3"/>
      <c r="F683" s="3"/>
    </row>
    <row r="684" customFormat="false" ht="15" hidden="false" customHeight="false" outlineLevel="0" collapsed="false">
      <c r="D684" s="3"/>
      <c r="E684" s="3"/>
      <c r="F684" s="3"/>
    </row>
    <row r="685" customFormat="false" ht="15" hidden="false" customHeight="false" outlineLevel="0" collapsed="false">
      <c r="D685" s="3"/>
      <c r="E685" s="3"/>
      <c r="F685" s="3"/>
    </row>
    <row r="686" customFormat="false" ht="15" hidden="false" customHeight="false" outlineLevel="0" collapsed="false">
      <c r="D686" s="3"/>
      <c r="E686" s="3"/>
      <c r="F686" s="3"/>
    </row>
    <row r="687" customFormat="false" ht="15" hidden="false" customHeight="false" outlineLevel="0" collapsed="false">
      <c r="D687" s="3"/>
      <c r="E687" s="3"/>
      <c r="F687" s="3"/>
    </row>
    <row r="688" customFormat="false" ht="15" hidden="false" customHeight="false" outlineLevel="0" collapsed="false">
      <c r="D688" s="3"/>
      <c r="E688" s="3"/>
      <c r="F688" s="3"/>
    </row>
    <row r="689" customFormat="false" ht="15" hidden="false" customHeight="false" outlineLevel="0" collapsed="false">
      <c r="D689" s="3"/>
      <c r="E689" s="3"/>
      <c r="F689" s="3"/>
    </row>
    <row r="690" customFormat="false" ht="15" hidden="false" customHeight="false" outlineLevel="0" collapsed="false">
      <c r="D690" s="3"/>
      <c r="E690" s="3"/>
      <c r="F690" s="3"/>
    </row>
    <row r="691" customFormat="false" ht="15" hidden="false" customHeight="false" outlineLevel="0" collapsed="false">
      <c r="D691" s="3"/>
      <c r="E691" s="3"/>
      <c r="F691" s="3"/>
    </row>
    <row r="692" customFormat="false" ht="15" hidden="false" customHeight="false" outlineLevel="0" collapsed="false">
      <c r="D692" s="3"/>
      <c r="E692" s="3"/>
      <c r="F692" s="3"/>
    </row>
    <row r="693" customFormat="false" ht="15" hidden="false" customHeight="false" outlineLevel="0" collapsed="false">
      <c r="D693" s="3"/>
      <c r="E693" s="3"/>
      <c r="F693" s="3"/>
    </row>
    <row r="694" customFormat="false" ht="15" hidden="false" customHeight="false" outlineLevel="0" collapsed="false">
      <c r="D694" s="3"/>
      <c r="E694" s="3"/>
      <c r="F694" s="3"/>
    </row>
    <row r="695" customFormat="false" ht="15" hidden="false" customHeight="false" outlineLevel="0" collapsed="false">
      <c r="D695" s="3"/>
      <c r="E695" s="3"/>
      <c r="F695" s="3"/>
    </row>
    <row r="696" customFormat="false" ht="15" hidden="false" customHeight="false" outlineLevel="0" collapsed="false">
      <c r="D696" s="3"/>
      <c r="E696" s="3"/>
      <c r="F696" s="3"/>
    </row>
    <row r="697" customFormat="false" ht="15" hidden="false" customHeight="false" outlineLevel="0" collapsed="false">
      <c r="D697" s="3"/>
      <c r="E697" s="3"/>
      <c r="F697" s="3"/>
    </row>
    <row r="698" customFormat="false" ht="15" hidden="false" customHeight="false" outlineLevel="0" collapsed="false">
      <c r="D698" s="3"/>
      <c r="E698" s="3"/>
      <c r="F698" s="3"/>
    </row>
    <row r="699" customFormat="false" ht="15" hidden="false" customHeight="false" outlineLevel="0" collapsed="false">
      <c r="D699" s="3"/>
      <c r="E699" s="3"/>
      <c r="F699" s="3"/>
    </row>
    <row r="700" customFormat="false" ht="15" hidden="false" customHeight="false" outlineLevel="0" collapsed="false">
      <c r="D700" s="3"/>
      <c r="E700" s="3"/>
      <c r="F700" s="3"/>
    </row>
    <row r="701" customFormat="false" ht="15" hidden="false" customHeight="false" outlineLevel="0" collapsed="false">
      <c r="D701" s="3"/>
      <c r="E701" s="3"/>
      <c r="F701" s="3"/>
    </row>
    <row r="702" customFormat="false" ht="15" hidden="false" customHeight="false" outlineLevel="0" collapsed="false">
      <c r="D702" s="3"/>
      <c r="E702" s="3"/>
      <c r="F702" s="3"/>
    </row>
    <row r="703" customFormat="false" ht="15" hidden="false" customHeight="false" outlineLevel="0" collapsed="false">
      <c r="D703" s="3"/>
      <c r="E703" s="3"/>
      <c r="F703" s="3"/>
    </row>
    <row r="704" customFormat="false" ht="15" hidden="false" customHeight="false" outlineLevel="0" collapsed="false">
      <c r="D704" s="3"/>
      <c r="E704" s="3"/>
      <c r="F704" s="3"/>
    </row>
    <row r="705" customFormat="false" ht="15" hidden="false" customHeight="false" outlineLevel="0" collapsed="false">
      <c r="D705" s="3"/>
      <c r="E705" s="3"/>
      <c r="F705" s="3"/>
    </row>
    <row r="706" customFormat="false" ht="15" hidden="false" customHeight="false" outlineLevel="0" collapsed="false">
      <c r="D706" s="3"/>
      <c r="E706" s="3"/>
      <c r="F706" s="3"/>
    </row>
    <row r="707" customFormat="false" ht="15" hidden="false" customHeight="false" outlineLevel="0" collapsed="false">
      <c r="D707" s="3"/>
      <c r="E707" s="3"/>
      <c r="F707" s="3"/>
    </row>
    <row r="708" customFormat="false" ht="15" hidden="false" customHeight="false" outlineLevel="0" collapsed="false">
      <c r="D708" s="3"/>
      <c r="E708" s="3"/>
      <c r="F708" s="3"/>
    </row>
    <row r="709" customFormat="false" ht="15" hidden="false" customHeight="false" outlineLevel="0" collapsed="false">
      <c r="D709" s="3"/>
      <c r="E709" s="3"/>
      <c r="F709" s="3"/>
    </row>
    <row r="710" customFormat="false" ht="15" hidden="false" customHeight="false" outlineLevel="0" collapsed="false">
      <c r="D710" s="3"/>
      <c r="E710" s="3"/>
      <c r="F710" s="3"/>
    </row>
    <row r="711" customFormat="false" ht="15" hidden="false" customHeight="false" outlineLevel="0" collapsed="false">
      <c r="D711" s="3"/>
      <c r="E711" s="3"/>
      <c r="F711" s="3"/>
    </row>
    <row r="712" customFormat="false" ht="15" hidden="false" customHeight="false" outlineLevel="0" collapsed="false">
      <c r="D712" s="3"/>
      <c r="E712" s="3"/>
      <c r="F712" s="3"/>
    </row>
    <row r="713" customFormat="false" ht="15" hidden="false" customHeight="false" outlineLevel="0" collapsed="false">
      <c r="D713" s="3"/>
      <c r="E713" s="3"/>
      <c r="F713" s="3"/>
    </row>
    <row r="714" customFormat="false" ht="15" hidden="false" customHeight="false" outlineLevel="0" collapsed="false">
      <c r="D714" s="3"/>
      <c r="E714" s="3"/>
      <c r="F714" s="3"/>
    </row>
    <row r="715" customFormat="false" ht="15" hidden="false" customHeight="false" outlineLevel="0" collapsed="false">
      <c r="D715" s="3"/>
      <c r="E715" s="3"/>
      <c r="F715" s="3"/>
    </row>
    <row r="716" customFormat="false" ht="15" hidden="false" customHeight="false" outlineLevel="0" collapsed="false">
      <c r="D716" s="3"/>
      <c r="E716" s="3"/>
      <c r="F716" s="3"/>
    </row>
    <row r="717" customFormat="false" ht="15" hidden="false" customHeight="false" outlineLevel="0" collapsed="false">
      <c r="D717" s="3"/>
      <c r="E717" s="3"/>
      <c r="F717" s="3"/>
    </row>
    <row r="718" customFormat="false" ht="15" hidden="false" customHeight="false" outlineLevel="0" collapsed="false">
      <c r="D718" s="3"/>
      <c r="E718" s="3"/>
      <c r="F718" s="3"/>
    </row>
    <row r="719" customFormat="false" ht="15" hidden="false" customHeight="false" outlineLevel="0" collapsed="false">
      <c r="D719" s="3"/>
      <c r="E719" s="3"/>
      <c r="F719" s="3"/>
    </row>
    <row r="720" customFormat="false" ht="15" hidden="false" customHeight="false" outlineLevel="0" collapsed="false">
      <c r="D720" s="3"/>
      <c r="E720" s="3"/>
      <c r="F720" s="3"/>
    </row>
    <row r="721" customFormat="false" ht="15" hidden="false" customHeight="false" outlineLevel="0" collapsed="false">
      <c r="D721" s="3"/>
      <c r="E721" s="3"/>
      <c r="F721" s="3"/>
    </row>
    <row r="722" customFormat="false" ht="15" hidden="false" customHeight="false" outlineLevel="0" collapsed="false">
      <c r="D722" s="3"/>
      <c r="E722" s="3"/>
      <c r="F722" s="3"/>
    </row>
    <row r="723" customFormat="false" ht="15" hidden="false" customHeight="false" outlineLevel="0" collapsed="false">
      <c r="D723" s="3"/>
      <c r="E723" s="3"/>
      <c r="F723" s="3"/>
    </row>
    <row r="724" customFormat="false" ht="15" hidden="false" customHeight="false" outlineLevel="0" collapsed="false">
      <c r="D724" s="3"/>
      <c r="E724" s="3"/>
      <c r="F724" s="3"/>
    </row>
    <row r="725" customFormat="false" ht="15" hidden="false" customHeight="false" outlineLevel="0" collapsed="false">
      <c r="D725" s="3"/>
      <c r="E725" s="3"/>
      <c r="F725" s="3"/>
    </row>
    <row r="726" customFormat="false" ht="15" hidden="false" customHeight="false" outlineLevel="0" collapsed="false">
      <c r="D726" s="3"/>
      <c r="E726" s="3"/>
      <c r="F726" s="3"/>
    </row>
    <row r="727" customFormat="false" ht="15" hidden="false" customHeight="false" outlineLevel="0" collapsed="false">
      <c r="D727" s="3"/>
      <c r="E727" s="3"/>
      <c r="F727" s="3"/>
    </row>
    <row r="728" customFormat="false" ht="15" hidden="false" customHeight="false" outlineLevel="0" collapsed="false">
      <c r="D728" s="3"/>
      <c r="E728" s="3"/>
      <c r="F728" s="3"/>
    </row>
    <row r="729" customFormat="false" ht="15" hidden="false" customHeight="false" outlineLevel="0" collapsed="false">
      <c r="D729" s="3"/>
      <c r="E729" s="3"/>
      <c r="F729" s="3"/>
    </row>
    <row r="730" customFormat="false" ht="15" hidden="false" customHeight="false" outlineLevel="0" collapsed="false">
      <c r="D730" s="3"/>
      <c r="E730" s="3"/>
      <c r="F730" s="3"/>
    </row>
    <row r="731" customFormat="false" ht="15" hidden="false" customHeight="false" outlineLevel="0" collapsed="false">
      <c r="D731" s="3"/>
      <c r="E731" s="3"/>
      <c r="F731" s="3"/>
    </row>
    <row r="732" customFormat="false" ht="15" hidden="false" customHeight="false" outlineLevel="0" collapsed="false">
      <c r="D732" s="3"/>
      <c r="E732" s="3"/>
      <c r="F732" s="3"/>
    </row>
    <row r="733" customFormat="false" ht="15" hidden="false" customHeight="false" outlineLevel="0" collapsed="false">
      <c r="D733" s="3"/>
      <c r="E733" s="3"/>
      <c r="F733" s="3"/>
    </row>
    <row r="734" customFormat="false" ht="15" hidden="false" customHeight="false" outlineLevel="0" collapsed="false">
      <c r="D734" s="3"/>
      <c r="E734" s="3"/>
      <c r="F734" s="3"/>
    </row>
    <row r="735" customFormat="false" ht="15" hidden="false" customHeight="false" outlineLevel="0" collapsed="false">
      <c r="D735" s="3"/>
      <c r="E735" s="3"/>
      <c r="F735" s="3"/>
    </row>
    <row r="736" customFormat="false" ht="15" hidden="false" customHeight="false" outlineLevel="0" collapsed="false">
      <c r="D736" s="3"/>
      <c r="E736" s="3"/>
      <c r="F736" s="3"/>
    </row>
    <row r="737" customFormat="false" ht="15" hidden="false" customHeight="false" outlineLevel="0" collapsed="false">
      <c r="D737" s="3"/>
      <c r="E737" s="3"/>
      <c r="F737" s="3"/>
    </row>
    <row r="738" customFormat="false" ht="15" hidden="false" customHeight="false" outlineLevel="0" collapsed="false">
      <c r="D738" s="3"/>
      <c r="E738" s="3"/>
      <c r="F738" s="3"/>
    </row>
    <row r="739" customFormat="false" ht="15" hidden="false" customHeight="false" outlineLevel="0" collapsed="false">
      <c r="D739" s="3"/>
      <c r="E739" s="3"/>
      <c r="F739" s="3"/>
    </row>
    <row r="740" customFormat="false" ht="15" hidden="false" customHeight="false" outlineLevel="0" collapsed="false">
      <c r="D740" s="3"/>
      <c r="E740" s="3"/>
      <c r="F740" s="3"/>
    </row>
    <row r="741" customFormat="false" ht="15" hidden="false" customHeight="false" outlineLevel="0" collapsed="false">
      <c r="D741" s="3"/>
      <c r="E741" s="3"/>
      <c r="F741" s="3"/>
    </row>
    <row r="742" customFormat="false" ht="15" hidden="false" customHeight="false" outlineLevel="0" collapsed="false">
      <c r="D742" s="3"/>
      <c r="E742" s="3"/>
      <c r="F742" s="3"/>
    </row>
    <row r="743" customFormat="false" ht="15" hidden="false" customHeight="false" outlineLevel="0" collapsed="false">
      <c r="D743" s="3"/>
      <c r="E743" s="3"/>
      <c r="F743" s="3"/>
    </row>
    <row r="744" customFormat="false" ht="15" hidden="false" customHeight="false" outlineLevel="0" collapsed="false">
      <c r="D744" s="3"/>
      <c r="E744" s="3"/>
      <c r="F744" s="3"/>
    </row>
    <row r="745" customFormat="false" ht="15" hidden="false" customHeight="false" outlineLevel="0" collapsed="false">
      <c r="D745" s="3"/>
      <c r="E745" s="3"/>
      <c r="F745" s="3"/>
    </row>
    <row r="746" customFormat="false" ht="15" hidden="false" customHeight="false" outlineLevel="0" collapsed="false">
      <c r="D746" s="3"/>
      <c r="E746" s="3"/>
      <c r="F746" s="3"/>
    </row>
    <row r="747" customFormat="false" ht="15" hidden="false" customHeight="false" outlineLevel="0" collapsed="false">
      <c r="D747" s="3"/>
      <c r="E747" s="3"/>
      <c r="F747" s="3"/>
    </row>
    <row r="748" customFormat="false" ht="15" hidden="false" customHeight="false" outlineLevel="0" collapsed="false">
      <c r="D748" s="3"/>
      <c r="E748" s="3"/>
      <c r="F748" s="3"/>
    </row>
    <row r="749" customFormat="false" ht="15" hidden="false" customHeight="false" outlineLevel="0" collapsed="false">
      <c r="D749" s="3"/>
      <c r="E749" s="3"/>
      <c r="F749" s="3"/>
    </row>
    <row r="750" customFormat="false" ht="15" hidden="false" customHeight="false" outlineLevel="0" collapsed="false">
      <c r="D750" s="3"/>
      <c r="E750" s="3"/>
      <c r="F750" s="3"/>
    </row>
    <row r="751" customFormat="false" ht="15" hidden="false" customHeight="false" outlineLevel="0" collapsed="false">
      <c r="D751" s="3"/>
      <c r="E751" s="3"/>
      <c r="F751" s="3"/>
    </row>
    <row r="752" customFormat="false" ht="15" hidden="false" customHeight="false" outlineLevel="0" collapsed="false">
      <c r="D752" s="3"/>
      <c r="E752" s="3"/>
      <c r="F752" s="3"/>
    </row>
    <row r="753" customFormat="false" ht="15" hidden="false" customHeight="false" outlineLevel="0" collapsed="false">
      <c r="D753" s="3"/>
      <c r="E753" s="3"/>
      <c r="F753" s="3"/>
    </row>
    <row r="754" customFormat="false" ht="15" hidden="false" customHeight="false" outlineLevel="0" collapsed="false">
      <c r="D754" s="3"/>
      <c r="E754" s="3"/>
      <c r="F754" s="3"/>
    </row>
    <row r="755" customFormat="false" ht="15" hidden="false" customHeight="false" outlineLevel="0" collapsed="false">
      <c r="D755" s="3"/>
      <c r="E755" s="3"/>
      <c r="F755" s="3"/>
    </row>
    <row r="756" customFormat="false" ht="15" hidden="false" customHeight="false" outlineLevel="0" collapsed="false">
      <c r="D756" s="3"/>
      <c r="E756" s="3"/>
      <c r="F756" s="3"/>
    </row>
    <row r="757" customFormat="false" ht="15" hidden="false" customHeight="false" outlineLevel="0" collapsed="false">
      <c r="D757" s="3"/>
      <c r="E757" s="3"/>
      <c r="F757" s="3"/>
    </row>
    <row r="758" customFormat="false" ht="15" hidden="false" customHeight="false" outlineLevel="0" collapsed="false">
      <c r="D758" s="3"/>
      <c r="E758" s="3"/>
      <c r="F758" s="3"/>
    </row>
    <row r="759" customFormat="false" ht="15" hidden="false" customHeight="false" outlineLevel="0" collapsed="false">
      <c r="D759" s="3"/>
      <c r="E759" s="3"/>
      <c r="F759" s="3"/>
    </row>
    <row r="760" customFormat="false" ht="15" hidden="false" customHeight="false" outlineLevel="0" collapsed="false">
      <c r="D760" s="3"/>
      <c r="E760" s="3"/>
      <c r="F760" s="3"/>
    </row>
    <row r="761" customFormat="false" ht="15" hidden="false" customHeight="false" outlineLevel="0" collapsed="false">
      <c r="D761" s="3"/>
      <c r="E761" s="3"/>
      <c r="F761" s="3"/>
    </row>
    <row r="762" customFormat="false" ht="15" hidden="false" customHeight="false" outlineLevel="0" collapsed="false">
      <c r="D762" s="3"/>
      <c r="E762" s="3"/>
      <c r="F762" s="3"/>
    </row>
    <row r="763" customFormat="false" ht="15" hidden="false" customHeight="false" outlineLevel="0" collapsed="false">
      <c r="D763" s="3"/>
      <c r="E763" s="3"/>
      <c r="F763" s="3"/>
    </row>
    <row r="764" customFormat="false" ht="15" hidden="false" customHeight="false" outlineLevel="0" collapsed="false">
      <c r="D764" s="3"/>
      <c r="E764" s="3"/>
      <c r="F764" s="3"/>
    </row>
    <row r="765" customFormat="false" ht="15" hidden="false" customHeight="false" outlineLevel="0" collapsed="false">
      <c r="D765" s="3"/>
      <c r="E765" s="3"/>
      <c r="F765" s="3"/>
    </row>
    <row r="766" customFormat="false" ht="15" hidden="false" customHeight="false" outlineLevel="0" collapsed="false">
      <c r="D766" s="3"/>
      <c r="E766" s="3"/>
      <c r="F766" s="3"/>
    </row>
    <row r="767" customFormat="false" ht="15" hidden="false" customHeight="false" outlineLevel="0" collapsed="false">
      <c r="D767" s="3"/>
      <c r="E767" s="3"/>
      <c r="F767" s="3"/>
    </row>
    <row r="768" customFormat="false" ht="15" hidden="false" customHeight="false" outlineLevel="0" collapsed="false">
      <c r="D768" s="3"/>
      <c r="E768" s="3"/>
      <c r="F768" s="3"/>
    </row>
    <row r="769" customFormat="false" ht="15" hidden="false" customHeight="false" outlineLevel="0" collapsed="false">
      <c r="D769" s="3"/>
      <c r="E769" s="3"/>
      <c r="F769" s="3"/>
    </row>
    <row r="770" customFormat="false" ht="15" hidden="false" customHeight="false" outlineLevel="0" collapsed="false">
      <c r="D770" s="3"/>
      <c r="E770" s="3"/>
      <c r="F770" s="3"/>
    </row>
    <row r="771" customFormat="false" ht="15" hidden="false" customHeight="false" outlineLevel="0" collapsed="false">
      <c r="D771" s="3"/>
      <c r="E771" s="3"/>
      <c r="F771" s="3"/>
    </row>
    <row r="772" customFormat="false" ht="15" hidden="false" customHeight="false" outlineLevel="0" collapsed="false">
      <c r="D772" s="3"/>
      <c r="E772" s="3"/>
      <c r="F772" s="3"/>
    </row>
    <row r="773" customFormat="false" ht="15" hidden="false" customHeight="false" outlineLevel="0" collapsed="false">
      <c r="D773" s="3"/>
      <c r="E773" s="3"/>
      <c r="F773" s="3"/>
    </row>
    <row r="774" customFormat="false" ht="15" hidden="false" customHeight="false" outlineLevel="0" collapsed="false">
      <c r="D774" s="3"/>
      <c r="E774" s="3"/>
      <c r="F774" s="3"/>
    </row>
    <row r="775" customFormat="false" ht="15" hidden="false" customHeight="false" outlineLevel="0" collapsed="false">
      <c r="D775" s="3"/>
      <c r="E775" s="3"/>
      <c r="F775" s="3"/>
    </row>
    <row r="776" customFormat="false" ht="15" hidden="false" customHeight="false" outlineLevel="0" collapsed="false">
      <c r="D776" s="3"/>
      <c r="E776" s="3"/>
      <c r="F776" s="3"/>
    </row>
    <row r="777" customFormat="false" ht="15" hidden="false" customHeight="false" outlineLevel="0" collapsed="false">
      <c r="D777" s="3"/>
      <c r="E777" s="3"/>
      <c r="F777" s="3"/>
    </row>
    <row r="778" customFormat="false" ht="15" hidden="false" customHeight="false" outlineLevel="0" collapsed="false">
      <c r="D778" s="3"/>
      <c r="E778" s="3"/>
      <c r="F778" s="3"/>
    </row>
    <row r="779" customFormat="false" ht="15" hidden="false" customHeight="false" outlineLevel="0" collapsed="false">
      <c r="D779" s="3"/>
      <c r="E779" s="3"/>
      <c r="F779" s="3"/>
    </row>
    <row r="780" customFormat="false" ht="15" hidden="false" customHeight="false" outlineLevel="0" collapsed="false">
      <c r="D780" s="3"/>
      <c r="E780" s="3"/>
      <c r="F780" s="3"/>
    </row>
    <row r="781" customFormat="false" ht="15" hidden="false" customHeight="false" outlineLevel="0" collapsed="false">
      <c r="D781" s="3"/>
      <c r="E781" s="3"/>
      <c r="F781" s="3"/>
    </row>
    <row r="782" customFormat="false" ht="15" hidden="false" customHeight="false" outlineLevel="0" collapsed="false">
      <c r="D782" s="3"/>
      <c r="E782" s="3"/>
      <c r="F782" s="3"/>
    </row>
    <row r="783" customFormat="false" ht="15" hidden="false" customHeight="false" outlineLevel="0" collapsed="false">
      <c r="D783" s="3"/>
      <c r="E783" s="3"/>
      <c r="F783" s="3"/>
    </row>
    <row r="784" customFormat="false" ht="15" hidden="false" customHeight="false" outlineLevel="0" collapsed="false">
      <c r="D784" s="3"/>
      <c r="E784" s="3"/>
      <c r="F784" s="3"/>
    </row>
    <row r="785" customFormat="false" ht="15" hidden="false" customHeight="false" outlineLevel="0" collapsed="false">
      <c r="D785" s="3"/>
      <c r="E785" s="3"/>
      <c r="F785" s="3"/>
    </row>
    <row r="786" customFormat="false" ht="15" hidden="false" customHeight="false" outlineLevel="0" collapsed="false">
      <c r="D786" s="3"/>
      <c r="E786" s="3"/>
      <c r="F786" s="3"/>
    </row>
    <row r="787" customFormat="false" ht="15" hidden="false" customHeight="false" outlineLevel="0" collapsed="false">
      <c r="D787" s="3"/>
      <c r="E787" s="3"/>
      <c r="F787" s="3"/>
    </row>
    <row r="788" customFormat="false" ht="15" hidden="false" customHeight="false" outlineLevel="0" collapsed="false">
      <c r="D788" s="3"/>
      <c r="E788" s="3"/>
      <c r="F788" s="3"/>
    </row>
    <row r="789" customFormat="false" ht="15" hidden="false" customHeight="false" outlineLevel="0" collapsed="false">
      <c r="D789" s="3"/>
      <c r="E789" s="3"/>
      <c r="F789" s="3"/>
    </row>
    <row r="790" customFormat="false" ht="15" hidden="false" customHeight="false" outlineLevel="0" collapsed="false">
      <c r="D790" s="3"/>
      <c r="E790" s="3"/>
      <c r="F790" s="3"/>
    </row>
    <row r="791" customFormat="false" ht="15" hidden="false" customHeight="false" outlineLevel="0" collapsed="false">
      <c r="D791" s="3"/>
      <c r="E791" s="3"/>
      <c r="F791" s="3"/>
    </row>
    <row r="792" customFormat="false" ht="15" hidden="false" customHeight="false" outlineLevel="0" collapsed="false">
      <c r="D792" s="3"/>
      <c r="E792" s="3"/>
      <c r="F792" s="3"/>
    </row>
    <row r="793" customFormat="false" ht="15" hidden="false" customHeight="false" outlineLevel="0" collapsed="false">
      <c r="D793" s="3"/>
      <c r="E793" s="3"/>
      <c r="F793" s="3"/>
    </row>
    <row r="794" customFormat="false" ht="15" hidden="false" customHeight="false" outlineLevel="0" collapsed="false">
      <c r="D794" s="3"/>
      <c r="E794" s="3"/>
      <c r="F794" s="3"/>
    </row>
    <row r="795" customFormat="false" ht="15" hidden="false" customHeight="false" outlineLevel="0" collapsed="false">
      <c r="D795" s="3"/>
      <c r="E795" s="3"/>
      <c r="F795" s="3"/>
    </row>
    <row r="796" customFormat="false" ht="15" hidden="false" customHeight="false" outlineLevel="0" collapsed="false">
      <c r="D796" s="3"/>
      <c r="E796" s="3"/>
      <c r="F796" s="3"/>
    </row>
    <row r="797" customFormat="false" ht="15" hidden="false" customHeight="false" outlineLevel="0" collapsed="false">
      <c r="D797" s="3"/>
      <c r="E797" s="3"/>
      <c r="F797" s="3"/>
    </row>
    <row r="798" customFormat="false" ht="15" hidden="false" customHeight="false" outlineLevel="0" collapsed="false">
      <c r="D798" s="3"/>
      <c r="E798" s="3"/>
      <c r="F798" s="3"/>
    </row>
    <row r="799" customFormat="false" ht="15" hidden="false" customHeight="false" outlineLevel="0" collapsed="false">
      <c r="D799" s="3"/>
      <c r="E799" s="3"/>
      <c r="F799" s="3"/>
    </row>
    <row r="800" customFormat="false" ht="15" hidden="false" customHeight="false" outlineLevel="0" collapsed="false">
      <c r="D800" s="3"/>
      <c r="E800" s="3"/>
      <c r="F800" s="3"/>
    </row>
    <row r="801" customFormat="false" ht="15" hidden="false" customHeight="false" outlineLevel="0" collapsed="false">
      <c r="D801" s="3"/>
      <c r="E801" s="3"/>
      <c r="F801" s="3"/>
    </row>
    <row r="802" customFormat="false" ht="15" hidden="false" customHeight="false" outlineLevel="0" collapsed="false">
      <c r="D802" s="3"/>
      <c r="E802" s="3"/>
      <c r="F802" s="3"/>
    </row>
    <row r="803" customFormat="false" ht="15" hidden="false" customHeight="false" outlineLevel="0" collapsed="false">
      <c r="D803" s="3"/>
      <c r="E803" s="3"/>
      <c r="F803" s="3"/>
    </row>
    <row r="804" customFormat="false" ht="15" hidden="false" customHeight="false" outlineLevel="0" collapsed="false">
      <c r="D804" s="3"/>
      <c r="E804" s="3"/>
      <c r="F804" s="3"/>
    </row>
    <row r="805" customFormat="false" ht="15" hidden="false" customHeight="false" outlineLevel="0" collapsed="false">
      <c r="D805" s="3"/>
      <c r="E805" s="3"/>
      <c r="F805" s="3"/>
    </row>
    <row r="806" customFormat="false" ht="15" hidden="false" customHeight="false" outlineLevel="0" collapsed="false">
      <c r="D806" s="3"/>
      <c r="E806" s="3"/>
      <c r="F806" s="3"/>
    </row>
    <row r="807" customFormat="false" ht="15" hidden="false" customHeight="false" outlineLevel="0" collapsed="false">
      <c r="D807" s="3"/>
      <c r="E807" s="3"/>
      <c r="F807" s="3"/>
    </row>
    <row r="808" customFormat="false" ht="15" hidden="false" customHeight="false" outlineLevel="0" collapsed="false">
      <c r="D808" s="3"/>
      <c r="E808" s="3"/>
      <c r="F808" s="3"/>
    </row>
    <row r="809" customFormat="false" ht="15" hidden="false" customHeight="false" outlineLevel="0" collapsed="false">
      <c r="D809" s="3"/>
      <c r="E809" s="3"/>
      <c r="F809" s="3"/>
    </row>
    <row r="810" customFormat="false" ht="15" hidden="false" customHeight="false" outlineLevel="0" collapsed="false">
      <c r="D810" s="3"/>
      <c r="E810" s="3"/>
      <c r="F810" s="3"/>
    </row>
    <row r="811" customFormat="false" ht="15" hidden="false" customHeight="false" outlineLevel="0" collapsed="false">
      <c r="D811" s="3"/>
      <c r="E811" s="3"/>
      <c r="F811" s="3"/>
    </row>
    <row r="812" customFormat="false" ht="15" hidden="false" customHeight="false" outlineLevel="0" collapsed="false">
      <c r="D812" s="3"/>
      <c r="E812" s="3"/>
      <c r="F812" s="3"/>
    </row>
    <row r="813" customFormat="false" ht="15" hidden="false" customHeight="false" outlineLevel="0" collapsed="false">
      <c r="D813" s="3"/>
      <c r="E813" s="3"/>
      <c r="F813" s="3"/>
    </row>
    <row r="814" customFormat="false" ht="15" hidden="false" customHeight="false" outlineLevel="0" collapsed="false">
      <c r="D814" s="3"/>
      <c r="E814" s="3"/>
      <c r="F814" s="3"/>
    </row>
    <row r="815" customFormat="false" ht="15" hidden="false" customHeight="false" outlineLevel="0" collapsed="false">
      <c r="D815" s="3"/>
      <c r="E815" s="3"/>
      <c r="F815" s="3"/>
    </row>
    <row r="816" customFormat="false" ht="15" hidden="false" customHeight="false" outlineLevel="0" collapsed="false">
      <c r="D816" s="3"/>
      <c r="E816" s="3"/>
      <c r="F816" s="3"/>
    </row>
    <row r="817" customFormat="false" ht="15" hidden="false" customHeight="false" outlineLevel="0" collapsed="false">
      <c r="D817" s="3"/>
      <c r="E817" s="3"/>
      <c r="F817" s="3"/>
    </row>
    <row r="818" customFormat="false" ht="15" hidden="false" customHeight="false" outlineLevel="0" collapsed="false">
      <c r="D818" s="3"/>
      <c r="E818" s="3"/>
      <c r="F818" s="3"/>
    </row>
    <row r="819" customFormat="false" ht="15" hidden="false" customHeight="false" outlineLevel="0" collapsed="false">
      <c r="D819" s="3"/>
      <c r="E819" s="3"/>
      <c r="F819" s="3"/>
    </row>
    <row r="820" customFormat="false" ht="15" hidden="false" customHeight="false" outlineLevel="0" collapsed="false">
      <c r="D820" s="3"/>
      <c r="E820" s="3"/>
      <c r="F820" s="3"/>
    </row>
    <row r="821" customFormat="false" ht="15" hidden="false" customHeight="false" outlineLevel="0" collapsed="false">
      <c r="D821" s="3"/>
      <c r="E821" s="3"/>
      <c r="F821" s="3"/>
    </row>
    <row r="822" customFormat="false" ht="15" hidden="false" customHeight="false" outlineLevel="0" collapsed="false">
      <c r="D822" s="3"/>
      <c r="E822" s="3"/>
      <c r="F822" s="3"/>
    </row>
    <row r="823" customFormat="false" ht="15" hidden="false" customHeight="false" outlineLevel="0" collapsed="false">
      <c r="D823" s="3"/>
      <c r="E823" s="3"/>
      <c r="F823" s="3"/>
    </row>
    <row r="824" customFormat="false" ht="15" hidden="false" customHeight="false" outlineLevel="0" collapsed="false">
      <c r="D824" s="3"/>
      <c r="E824" s="3"/>
      <c r="F824" s="3"/>
    </row>
    <row r="825" customFormat="false" ht="15" hidden="false" customHeight="false" outlineLevel="0" collapsed="false">
      <c r="D825" s="3"/>
      <c r="E825" s="3"/>
      <c r="F825" s="3"/>
    </row>
    <row r="826" customFormat="false" ht="15" hidden="false" customHeight="false" outlineLevel="0" collapsed="false">
      <c r="D826" s="3"/>
      <c r="E826" s="3"/>
      <c r="F826" s="3"/>
    </row>
    <row r="827" customFormat="false" ht="15" hidden="false" customHeight="false" outlineLevel="0" collapsed="false">
      <c r="D827" s="3"/>
      <c r="E827" s="3"/>
      <c r="F827" s="3"/>
    </row>
    <row r="828" customFormat="false" ht="15" hidden="false" customHeight="false" outlineLevel="0" collapsed="false">
      <c r="D828" s="3"/>
      <c r="E828" s="3"/>
      <c r="F828" s="3"/>
    </row>
    <row r="829" customFormat="false" ht="15" hidden="false" customHeight="false" outlineLevel="0" collapsed="false">
      <c r="D829" s="3"/>
      <c r="E829" s="3"/>
      <c r="F829" s="3"/>
    </row>
    <row r="830" customFormat="false" ht="15" hidden="false" customHeight="false" outlineLevel="0" collapsed="false">
      <c r="D830" s="3"/>
      <c r="E830" s="3"/>
      <c r="F830" s="3"/>
    </row>
    <row r="831" customFormat="false" ht="15" hidden="false" customHeight="false" outlineLevel="0" collapsed="false">
      <c r="D831" s="3"/>
      <c r="E831" s="3"/>
      <c r="F831" s="3"/>
    </row>
    <row r="832" customFormat="false" ht="15" hidden="false" customHeight="false" outlineLevel="0" collapsed="false">
      <c r="D832" s="3"/>
      <c r="E832" s="3"/>
      <c r="F832" s="3"/>
    </row>
    <row r="833" customFormat="false" ht="15" hidden="false" customHeight="false" outlineLevel="0" collapsed="false">
      <c r="D833" s="3"/>
      <c r="E833" s="3"/>
      <c r="F833" s="3"/>
    </row>
    <row r="834" customFormat="false" ht="15" hidden="false" customHeight="false" outlineLevel="0" collapsed="false">
      <c r="D834" s="3"/>
      <c r="E834" s="3"/>
      <c r="F834" s="3"/>
    </row>
    <row r="835" customFormat="false" ht="15" hidden="false" customHeight="false" outlineLevel="0" collapsed="false">
      <c r="D835" s="3"/>
      <c r="E835" s="3"/>
      <c r="F835" s="3"/>
    </row>
    <row r="836" customFormat="false" ht="15" hidden="false" customHeight="false" outlineLevel="0" collapsed="false">
      <c r="D836" s="3"/>
      <c r="E836" s="3"/>
      <c r="F836" s="3"/>
    </row>
    <row r="837" customFormat="false" ht="15" hidden="false" customHeight="false" outlineLevel="0" collapsed="false">
      <c r="D837" s="3"/>
      <c r="E837" s="3"/>
      <c r="F837" s="3"/>
    </row>
    <row r="838" customFormat="false" ht="15" hidden="false" customHeight="false" outlineLevel="0" collapsed="false">
      <c r="D838" s="3"/>
      <c r="E838" s="3"/>
      <c r="F838" s="3"/>
    </row>
    <row r="839" customFormat="false" ht="15" hidden="false" customHeight="false" outlineLevel="0" collapsed="false">
      <c r="D839" s="3"/>
      <c r="E839" s="3"/>
      <c r="F839" s="3"/>
    </row>
    <row r="840" customFormat="false" ht="15" hidden="false" customHeight="false" outlineLevel="0" collapsed="false">
      <c r="D840" s="3"/>
      <c r="E840" s="3"/>
      <c r="F840" s="3"/>
    </row>
    <row r="841" customFormat="false" ht="15" hidden="false" customHeight="false" outlineLevel="0" collapsed="false">
      <c r="D841" s="3"/>
      <c r="E841" s="3"/>
      <c r="F841" s="3"/>
    </row>
    <row r="842" customFormat="false" ht="15" hidden="false" customHeight="false" outlineLevel="0" collapsed="false">
      <c r="D842" s="3"/>
      <c r="E842" s="3"/>
      <c r="F842" s="3"/>
    </row>
    <row r="843" customFormat="false" ht="15" hidden="false" customHeight="false" outlineLevel="0" collapsed="false">
      <c r="D843" s="3"/>
      <c r="E843" s="3"/>
      <c r="F843" s="3"/>
    </row>
    <row r="844" customFormat="false" ht="15" hidden="false" customHeight="false" outlineLevel="0" collapsed="false">
      <c r="D844" s="3"/>
      <c r="E844" s="3"/>
      <c r="F844" s="3"/>
    </row>
    <row r="845" customFormat="false" ht="15" hidden="false" customHeight="false" outlineLevel="0" collapsed="false">
      <c r="D845" s="3"/>
      <c r="E845" s="3"/>
      <c r="F845" s="3"/>
    </row>
    <row r="846" customFormat="false" ht="15" hidden="false" customHeight="false" outlineLevel="0" collapsed="false">
      <c r="D846" s="3"/>
      <c r="E846" s="3"/>
      <c r="F846" s="3"/>
    </row>
    <row r="847" customFormat="false" ht="15" hidden="false" customHeight="false" outlineLevel="0" collapsed="false">
      <c r="D847" s="3"/>
      <c r="E847" s="3"/>
      <c r="F847" s="3"/>
    </row>
    <row r="848" customFormat="false" ht="15" hidden="false" customHeight="false" outlineLevel="0" collapsed="false">
      <c r="D848" s="3"/>
      <c r="E848" s="3"/>
      <c r="F848" s="3"/>
    </row>
    <row r="849" customFormat="false" ht="15" hidden="false" customHeight="false" outlineLevel="0" collapsed="false">
      <c r="D849" s="3"/>
      <c r="E849" s="3"/>
      <c r="F849" s="3"/>
    </row>
    <row r="850" customFormat="false" ht="15" hidden="false" customHeight="false" outlineLevel="0" collapsed="false">
      <c r="D850" s="3"/>
      <c r="E850" s="3"/>
      <c r="F850" s="3"/>
    </row>
    <row r="851" customFormat="false" ht="15" hidden="false" customHeight="false" outlineLevel="0" collapsed="false">
      <c r="D851" s="3"/>
      <c r="E851" s="3"/>
      <c r="F851" s="3"/>
    </row>
    <row r="852" customFormat="false" ht="15" hidden="false" customHeight="false" outlineLevel="0" collapsed="false">
      <c r="D852" s="3"/>
      <c r="E852" s="3"/>
      <c r="F852" s="3"/>
    </row>
    <row r="853" customFormat="false" ht="15" hidden="false" customHeight="false" outlineLevel="0" collapsed="false">
      <c r="D853" s="3"/>
      <c r="E853" s="3"/>
      <c r="F853" s="3"/>
    </row>
    <row r="854" customFormat="false" ht="15" hidden="false" customHeight="false" outlineLevel="0" collapsed="false">
      <c r="D854" s="3"/>
      <c r="E854" s="3"/>
      <c r="F854" s="3"/>
    </row>
    <row r="855" customFormat="false" ht="15" hidden="false" customHeight="false" outlineLevel="0" collapsed="false">
      <c r="D855" s="3"/>
      <c r="E855" s="3"/>
      <c r="F855" s="3"/>
    </row>
    <row r="856" customFormat="false" ht="15" hidden="false" customHeight="false" outlineLevel="0" collapsed="false">
      <c r="D856" s="3"/>
      <c r="E856" s="3"/>
      <c r="F856" s="3"/>
    </row>
    <row r="857" customFormat="false" ht="15" hidden="false" customHeight="false" outlineLevel="0" collapsed="false">
      <c r="D857" s="3"/>
      <c r="E857" s="3"/>
      <c r="F857" s="3"/>
    </row>
    <row r="858" customFormat="false" ht="15" hidden="false" customHeight="false" outlineLevel="0" collapsed="false">
      <c r="D858" s="3"/>
      <c r="E858" s="3"/>
      <c r="F858" s="3"/>
    </row>
    <row r="859" customFormat="false" ht="15" hidden="false" customHeight="false" outlineLevel="0" collapsed="false">
      <c r="D859" s="3"/>
      <c r="E859" s="3"/>
      <c r="F859" s="3"/>
    </row>
    <row r="860" customFormat="false" ht="15" hidden="false" customHeight="false" outlineLevel="0" collapsed="false">
      <c r="D860" s="3"/>
      <c r="E860" s="3"/>
      <c r="F860" s="3"/>
    </row>
    <row r="861" customFormat="false" ht="15" hidden="false" customHeight="false" outlineLevel="0" collapsed="false">
      <c r="D861" s="3"/>
      <c r="E861" s="3"/>
      <c r="F861" s="3"/>
    </row>
    <row r="862" customFormat="false" ht="15" hidden="false" customHeight="false" outlineLevel="0" collapsed="false">
      <c r="D862" s="3"/>
      <c r="E862" s="3"/>
      <c r="F862" s="3"/>
    </row>
    <row r="863" customFormat="false" ht="15" hidden="false" customHeight="false" outlineLevel="0" collapsed="false">
      <c r="D863" s="3"/>
      <c r="E863" s="3"/>
      <c r="F863" s="3"/>
    </row>
    <row r="864" customFormat="false" ht="15" hidden="false" customHeight="false" outlineLevel="0" collapsed="false">
      <c r="D864" s="3"/>
      <c r="E864" s="3"/>
      <c r="F864" s="3"/>
    </row>
    <row r="865" customFormat="false" ht="15" hidden="false" customHeight="false" outlineLevel="0" collapsed="false">
      <c r="D865" s="3"/>
      <c r="E865" s="3"/>
      <c r="F865" s="3"/>
    </row>
    <row r="866" customFormat="false" ht="15" hidden="false" customHeight="false" outlineLevel="0" collapsed="false">
      <c r="D866" s="3"/>
      <c r="E866" s="3"/>
      <c r="F866" s="3"/>
    </row>
    <row r="867" customFormat="false" ht="15" hidden="false" customHeight="false" outlineLevel="0" collapsed="false">
      <c r="D867" s="3"/>
      <c r="E867" s="3"/>
      <c r="F867" s="3"/>
    </row>
    <row r="868" customFormat="false" ht="15" hidden="false" customHeight="false" outlineLevel="0" collapsed="false">
      <c r="D868" s="3"/>
      <c r="E868" s="3"/>
      <c r="F868" s="3"/>
    </row>
    <row r="869" customFormat="false" ht="15" hidden="false" customHeight="false" outlineLevel="0" collapsed="false">
      <c r="D869" s="3"/>
      <c r="E869" s="3"/>
      <c r="F869" s="3"/>
    </row>
    <row r="870" customFormat="false" ht="15" hidden="false" customHeight="false" outlineLevel="0" collapsed="false">
      <c r="D870" s="3"/>
      <c r="E870" s="3"/>
      <c r="F870" s="3"/>
    </row>
    <row r="871" customFormat="false" ht="15" hidden="false" customHeight="false" outlineLevel="0" collapsed="false">
      <c r="D871" s="3"/>
      <c r="E871" s="3"/>
      <c r="F871" s="3"/>
    </row>
    <row r="872" customFormat="false" ht="15" hidden="false" customHeight="false" outlineLevel="0" collapsed="false">
      <c r="D872" s="3"/>
      <c r="E872" s="3"/>
      <c r="F872" s="3"/>
    </row>
    <row r="873" customFormat="false" ht="15" hidden="false" customHeight="false" outlineLevel="0" collapsed="false">
      <c r="D873" s="3"/>
      <c r="E873" s="3"/>
      <c r="F873" s="3"/>
    </row>
    <row r="874" customFormat="false" ht="15" hidden="false" customHeight="false" outlineLevel="0" collapsed="false">
      <c r="D874" s="3"/>
      <c r="E874" s="3"/>
      <c r="F874" s="3"/>
    </row>
    <row r="875" customFormat="false" ht="15" hidden="false" customHeight="false" outlineLevel="0" collapsed="false">
      <c r="D875" s="3"/>
      <c r="E875" s="3"/>
      <c r="F875" s="3"/>
    </row>
    <row r="876" customFormat="false" ht="15" hidden="false" customHeight="false" outlineLevel="0" collapsed="false">
      <c r="D876" s="3"/>
      <c r="E876" s="3"/>
      <c r="F876" s="3"/>
    </row>
    <row r="877" customFormat="false" ht="15" hidden="false" customHeight="false" outlineLevel="0" collapsed="false">
      <c r="D877" s="3"/>
      <c r="E877" s="3"/>
      <c r="F877" s="3"/>
    </row>
    <row r="878" customFormat="false" ht="15" hidden="false" customHeight="false" outlineLevel="0" collapsed="false">
      <c r="D878" s="3"/>
      <c r="E878" s="3"/>
      <c r="F878" s="3"/>
    </row>
    <row r="879" customFormat="false" ht="15" hidden="false" customHeight="false" outlineLevel="0" collapsed="false">
      <c r="D879" s="3"/>
      <c r="E879" s="3"/>
      <c r="F879" s="3"/>
    </row>
    <row r="880" customFormat="false" ht="15" hidden="false" customHeight="false" outlineLevel="0" collapsed="false">
      <c r="D880" s="3"/>
      <c r="E880" s="3"/>
      <c r="F880" s="3"/>
    </row>
    <row r="881" customFormat="false" ht="15" hidden="false" customHeight="false" outlineLevel="0" collapsed="false">
      <c r="D881" s="3"/>
      <c r="E881" s="3"/>
      <c r="F881" s="3"/>
    </row>
    <row r="882" customFormat="false" ht="15" hidden="false" customHeight="false" outlineLevel="0" collapsed="false">
      <c r="D882" s="3"/>
      <c r="E882" s="3"/>
      <c r="F882" s="3"/>
    </row>
    <row r="883" customFormat="false" ht="15" hidden="false" customHeight="false" outlineLevel="0" collapsed="false">
      <c r="D883" s="3"/>
      <c r="E883" s="3"/>
      <c r="F883" s="3"/>
    </row>
    <row r="884" customFormat="false" ht="15" hidden="false" customHeight="false" outlineLevel="0" collapsed="false">
      <c r="D884" s="3"/>
      <c r="E884" s="3"/>
      <c r="F884" s="3"/>
    </row>
    <row r="885" customFormat="false" ht="15" hidden="false" customHeight="false" outlineLevel="0" collapsed="false">
      <c r="D885" s="3"/>
      <c r="E885" s="3"/>
      <c r="F885" s="3"/>
    </row>
    <row r="886" customFormat="false" ht="15" hidden="false" customHeight="false" outlineLevel="0" collapsed="false">
      <c r="D886" s="3"/>
      <c r="E886" s="3"/>
      <c r="F886" s="3"/>
    </row>
    <row r="887" customFormat="false" ht="15" hidden="false" customHeight="false" outlineLevel="0" collapsed="false">
      <c r="D887" s="3"/>
      <c r="E887" s="3"/>
      <c r="F887" s="3"/>
    </row>
    <row r="888" customFormat="false" ht="15" hidden="false" customHeight="false" outlineLevel="0" collapsed="false">
      <c r="D888" s="3"/>
      <c r="E888" s="3"/>
      <c r="F888" s="3"/>
    </row>
    <row r="889" customFormat="false" ht="15" hidden="false" customHeight="false" outlineLevel="0" collapsed="false">
      <c r="D889" s="3"/>
      <c r="E889" s="3"/>
      <c r="F889" s="3"/>
    </row>
    <row r="890" customFormat="false" ht="15" hidden="false" customHeight="false" outlineLevel="0" collapsed="false">
      <c r="D890" s="3"/>
      <c r="E890" s="3"/>
      <c r="F890" s="3"/>
    </row>
    <row r="891" customFormat="false" ht="15" hidden="false" customHeight="false" outlineLevel="0" collapsed="false">
      <c r="D891" s="3"/>
      <c r="E891" s="3"/>
      <c r="F891" s="3"/>
    </row>
    <row r="892" customFormat="false" ht="15" hidden="false" customHeight="false" outlineLevel="0" collapsed="false">
      <c r="D892" s="3"/>
      <c r="E892" s="3"/>
      <c r="F892" s="3"/>
    </row>
    <row r="893" customFormat="false" ht="15" hidden="false" customHeight="false" outlineLevel="0" collapsed="false">
      <c r="D893" s="3"/>
      <c r="E893" s="3"/>
      <c r="F893" s="3"/>
    </row>
    <row r="894" customFormat="false" ht="15" hidden="false" customHeight="false" outlineLevel="0" collapsed="false">
      <c r="D894" s="3"/>
      <c r="E894" s="3"/>
      <c r="F894" s="3"/>
    </row>
    <row r="895" customFormat="false" ht="15" hidden="false" customHeight="false" outlineLevel="0" collapsed="false">
      <c r="D895" s="3"/>
      <c r="E895" s="3"/>
      <c r="F895" s="3"/>
    </row>
    <row r="896" customFormat="false" ht="15" hidden="false" customHeight="false" outlineLevel="0" collapsed="false">
      <c r="D896" s="3"/>
      <c r="E896" s="3"/>
      <c r="F896" s="3"/>
    </row>
    <row r="897" customFormat="false" ht="15" hidden="false" customHeight="false" outlineLevel="0" collapsed="false">
      <c r="D897" s="3"/>
      <c r="E897" s="3"/>
      <c r="F897" s="3"/>
    </row>
    <row r="898" customFormat="false" ht="15" hidden="false" customHeight="false" outlineLevel="0" collapsed="false">
      <c r="D898" s="3"/>
      <c r="E898" s="3"/>
      <c r="F898" s="3"/>
    </row>
    <row r="899" customFormat="false" ht="15" hidden="false" customHeight="false" outlineLevel="0" collapsed="false">
      <c r="D899" s="3"/>
      <c r="E899" s="3"/>
      <c r="F899" s="3"/>
    </row>
    <row r="900" customFormat="false" ht="15" hidden="false" customHeight="false" outlineLevel="0" collapsed="false">
      <c r="D900" s="3"/>
      <c r="E900" s="3"/>
      <c r="F900" s="3"/>
    </row>
    <row r="901" customFormat="false" ht="15" hidden="false" customHeight="false" outlineLevel="0" collapsed="false">
      <c r="D901" s="3"/>
      <c r="E901" s="3"/>
      <c r="F901" s="3"/>
    </row>
    <row r="902" customFormat="false" ht="15" hidden="false" customHeight="false" outlineLevel="0" collapsed="false">
      <c r="D902" s="3"/>
      <c r="E902" s="3"/>
      <c r="F902" s="3"/>
    </row>
    <row r="903" customFormat="false" ht="15" hidden="false" customHeight="false" outlineLevel="0" collapsed="false">
      <c r="D903" s="3"/>
      <c r="E903" s="3"/>
      <c r="F903" s="3"/>
    </row>
    <row r="904" customFormat="false" ht="15" hidden="false" customHeight="false" outlineLevel="0" collapsed="false">
      <c r="D904" s="3"/>
      <c r="E904" s="3"/>
      <c r="F904" s="3"/>
    </row>
    <row r="905" customFormat="false" ht="15" hidden="false" customHeight="false" outlineLevel="0" collapsed="false">
      <c r="D905" s="3"/>
      <c r="E905" s="3"/>
      <c r="F905" s="3"/>
    </row>
    <row r="906" customFormat="false" ht="15" hidden="false" customHeight="false" outlineLevel="0" collapsed="false">
      <c r="D906" s="3"/>
      <c r="E906" s="3"/>
      <c r="F906" s="3"/>
    </row>
    <row r="907" customFormat="false" ht="15" hidden="false" customHeight="false" outlineLevel="0" collapsed="false">
      <c r="D907" s="3"/>
      <c r="E907" s="3"/>
      <c r="F907" s="3"/>
    </row>
    <row r="908" customFormat="false" ht="15" hidden="false" customHeight="false" outlineLevel="0" collapsed="false">
      <c r="D908" s="3"/>
      <c r="E908" s="3"/>
      <c r="F908" s="3"/>
    </row>
    <row r="909" customFormat="false" ht="15" hidden="false" customHeight="false" outlineLevel="0" collapsed="false">
      <c r="D909" s="3"/>
      <c r="E909" s="3"/>
      <c r="F909" s="3"/>
    </row>
    <row r="910" customFormat="false" ht="15" hidden="false" customHeight="false" outlineLevel="0" collapsed="false">
      <c r="D910" s="3"/>
      <c r="E910" s="3"/>
      <c r="F910" s="3"/>
    </row>
    <row r="911" customFormat="false" ht="15" hidden="false" customHeight="false" outlineLevel="0" collapsed="false">
      <c r="D911" s="3"/>
      <c r="E911" s="3"/>
      <c r="F911" s="3"/>
    </row>
    <row r="912" customFormat="false" ht="15" hidden="false" customHeight="false" outlineLevel="0" collapsed="false">
      <c r="D912" s="3"/>
      <c r="E912" s="3"/>
      <c r="F912" s="3"/>
    </row>
    <row r="913" customFormat="false" ht="15" hidden="false" customHeight="false" outlineLevel="0" collapsed="false">
      <c r="D913" s="3"/>
      <c r="E913" s="3"/>
      <c r="F913" s="3"/>
    </row>
    <row r="914" customFormat="false" ht="15" hidden="false" customHeight="false" outlineLevel="0" collapsed="false">
      <c r="D914" s="3"/>
      <c r="E914" s="3"/>
      <c r="F914" s="3"/>
    </row>
    <row r="915" customFormat="false" ht="15" hidden="false" customHeight="false" outlineLevel="0" collapsed="false">
      <c r="D915" s="3"/>
      <c r="E915" s="3"/>
      <c r="F915" s="3"/>
    </row>
    <row r="916" customFormat="false" ht="15" hidden="false" customHeight="false" outlineLevel="0" collapsed="false">
      <c r="D916" s="3"/>
      <c r="E916" s="3"/>
      <c r="F916" s="3"/>
    </row>
    <row r="917" customFormat="false" ht="15" hidden="false" customHeight="false" outlineLevel="0" collapsed="false">
      <c r="D917" s="3"/>
      <c r="E917" s="3"/>
      <c r="F917" s="3"/>
    </row>
    <row r="918" customFormat="false" ht="15" hidden="false" customHeight="false" outlineLevel="0" collapsed="false">
      <c r="D918" s="3"/>
      <c r="E918" s="3"/>
      <c r="F918" s="3"/>
    </row>
    <row r="919" customFormat="false" ht="15" hidden="false" customHeight="false" outlineLevel="0" collapsed="false">
      <c r="D919" s="3"/>
      <c r="E919" s="3"/>
      <c r="F919" s="3"/>
    </row>
    <row r="920" customFormat="false" ht="15" hidden="false" customHeight="false" outlineLevel="0" collapsed="false">
      <c r="D920" s="3"/>
      <c r="E920" s="3"/>
      <c r="F920" s="3"/>
    </row>
    <row r="921" customFormat="false" ht="15" hidden="false" customHeight="false" outlineLevel="0" collapsed="false">
      <c r="D921" s="3"/>
      <c r="E921" s="3"/>
      <c r="F921" s="3"/>
    </row>
    <row r="922" customFormat="false" ht="15" hidden="false" customHeight="false" outlineLevel="0" collapsed="false">
      <c r="D922" s="3"/>
      <c r="E922" s="3"/>
      <c r="F922" s="3"/>
    </row>
    <row r="923" customFormat="false" ht="15" hidden="false" customHeight="false" outlineLevel="0" collapsed="false">
      <c r="D923" s="3"/>
      <c r="E923" s="3"/>
      <c r="F923" s="3"/>
    </row>
    <row r="924" customFormat="false" ht="15" hidden="false" customHeight="false" outlineLevel="0" collapsed="false">
      <c r="D924" s="3"/>
      <c r="E924" s="3"/>
      <c r="F924" s="3"/>
    </row>
    <row r="925" customFormat="false" ht="15" hidden="false" customHeight="false" outlineLevel="0" collapsed="false">
      <c r="D925" s="3"/>
      <c r="E925" s="3"/>
      <c r="F925" s="3"/>
    </row>
    <row r="926" customFormat="false" ht="15" hidden="false" customHeight="false" outlineLevel="0" collapsed="false">
      <c r="D926" s="3"/>
      <c r="E926" s="3"/>
      <c r="F926" s="3"/>
    </row>
    <row r="927" customFormat="false" ht="15" hidden="false" customHeight="false" outlineLevel="0" collapsed="false">
      <c r="D927" s="3"/>
      <c r="E927" s="3"/>
      <c r="F927" s="3"/>
    </row>
    <row r="928" customFormat="false" ht="15" hidden="false" customHeight="false" outlineLevel="0" collapsed="false">
      <c r="D928" s="3"/>
      <c r="E928" s="3"/>
      <c r="F928" s="3"/>
    </row>
    <row r="929" customFormat="false" ht="15" hidden="false" customHeight="false" outlineLevel="0" collapsed="false">
      <c r="D929" s="3"/>
      <c r="E929" s="3"/>
      <c r="F929" s="3"/>
    </row>
    <row r="930" customFormat="false" ht="15" hidden="false" customHeight="false" outlineLevel="0" collapsed="false">
      <c r="D930" s="3"/>
      <c r="E930" s="3"/>
      <c r="F930" s="3"/>
    </row>
    <row r="931" customFormat="false" ht="15" hidden="false" customHeight="false" outlineLevel="0" collapsed="false">
      <c r="D931" s="3"/>
      <c r="E931" s="3"/>
      <c r="F931" s="3"/>
    </row>
    <row r="932" customFormat="false" ht="15" hidden="false" customHeight="false" outlineLevel="0" collapsed="false">
      <c r="D932" s="3"/>
      <c r="E932" s="3"/>
      <c r="F932" s="3"/>
    </row>
    <row r="933" customFormat="false" ht="15" hidden="false" customHeight="false" outlineLevel="0" collapsed="false">
      <c r="D933" s="3"/>
      <c r="E933" s="3"/>
      <c r="F933" s="3"/>
    </row>
    <row r="934" customFormat="false" ht="15" hidden="false" customHeight="false" outlineLevel="0" collapsed="false">
      <c r="D934" s="3"/>
      <c r="E934" s="3"/>
      <c r="F934" s="3"/>
    </row>
    <row r="935" customFormat="false" ht="15" hidden="false" customHeight="false" outlineLevel="0" collapsed="false">
      <c r="D935" s="3"/>
      <c r="E935" s="3"/>
      <c r="F935" s="3"/>
    </row>
    <row r="936" customFormat="false" ht="15" hidden="false" customHeight="false" outlineLevel="0" collapsed="false">
      <c r="D936" s="3"/>
      <c r="E936" s="3"/>
      <c r="F936" s="3"/>
    </row>
    <row r="937" customFormat="false" ht="15" hidden="false" customHeight="false" outlineLevel="0" collapsed="false">
      <c r="D937" s="3"/>
      <c r="E937" s="3"/>
      <c r="F937" s="3"/>
    </row>
    <row r="938" customFormat="false" ht="15" hidden="false" customHeight="false" outlineLevel="0" collapsed="false">
      <c r="D938" s="3"/>
      <c r="E938" s="3"/>
      <c r="F938" s="3"/>
    </row>
    <row r="939" customFormat="false" ht="15" hidden="false" customHeight="false" outlineLevel="0" collapsed="false">
      <c r="D939" s="3"/>
      <c r="E939" s="3"/>
      <c r="F939" s="3"/>
    </row>
    <row r="940" customFormat="false" ht="15" hidden="false" customHeight="false" outlineLevel="0" collapsed="false">
      <c r="D940" s="3"/>
      <c r="E940" s="3"/>
      <c r="F940" s="3"/>
    </row>
    <row r="941" customFormat="false" ht="15" hidden="false" customHeight="false" outlineLevel="0" collapsed="false">
      <c r="D941" s="3"/>
      <c r="E941" s="3"/>
      <c r="F941" s="3"/>
    </row>
    <row r="942" customFormat="false" ht="15" hidden="false" customHeight="false" outlineLevel="0" collapsed="false">
      <c r="D942" s="3"/>
      <c r="E942" s="3"/>
      <c r="F942" s="3"/>
    </row>
    <row r="943" customFormat="false" ht="15" hidden="false" customHeight="false" outlineLevel="0" collapsed="false">
      <c r="D943" s="3"/>
      <c r="E943" s="3"/>
      <c r="F943" s="3"/>
    </row>
    <row r="944" customFormat="false" ht="15" hidden="false" customHeight="false" outlineLevel="0" collapsed="false">
      <c r="D944" s="3"/>
      <c r="E944" s="3"/>
      <c r="F944" s="3"/>
    </row>
    <row r="945" customFormat="false" ht="15" hidden="false" customHeight="false" outlineLevel="0" collapsed="false">
      <c r="D945" s="3"/>
      <c r="E945" s="3"/>
      <c r="F945" s="3"/>
    </row>
    <row r="946" customFormat="false" ht="15" hidden="false" customHeight="false" outlineLevel="0" collapsed="false">
      <c r="D946" s="3"/>
      <c r="E946" s="3"/>
      <c r="F946" s="3"/>
    </row>
    <row r="947" customFormat="false" ht="15" hidden="false" customHeight="false" outlineLevel="0" collapsed="false">
      <c r="D947" s="3"/>
      <c r="E947" s="3"/>
      <c r="F947" s="3"/>
    </row>
    <row r="948" customFormat="false" ht="15" hidden="false" customHeight="false" outlineLevel="0" collapsed="false">
      <c r="D948" s="3"/>
      <c r="E948" s="3"/>
      <c r="F948" s="3"/>
    </row>
    <row r="949" customFormat="false" ht="15" hidden="false" customHeight="false" outlineLevel="0" collapsed="false">
      <c r="D949" s="3"/>
      <c r="E949" s="3"/>
      <c r="F949" s="3"/>
    </row>
    <row r="950" customFormat="false" ht="15" hidden="false" customHeight="false" outlineLevel="0" collapsed="false">
      <c r="D950" s="3"/>
      <c r="E950" s="3"/>
      <c r="F950" s="3"/>
    </row>
    <row r="951" customFormat="false" ht="15" hidden="false" customHeight="false" outlineLevel="0" collapsed="false">
      <c r="D951" s="3"/>
      <c r="E951" s="3"/>
      <c r="F951" s="3"/>
    </row>
    <row r="952" customFormat="false" ht="15" hidden="false" customHeight="false" outlineLevel="0" collapsed="false">
      <c r="D952" s="3"/>
      <c r="E952" s="3"/>
      <c r="F952" s="3"/>
    </row>
    <row r="953" customFormat="false" ht="15" hidden="false" customHeight="false" outlineLevel="0" collapsed="false">
      <c r="D953" s="3"/>
      <c r="E953" s="3"/>
      <c r="F953" s="3"/>
    </row>
    <row r="954" customFormat="false" ht="15" hidden="false" customHeight="false" outlineLevel="0" collapsed="false">
      <c r="D954" s="3"/>
      <c r="E954" s="3"/>
      <c r="F954" s="3"/>
    </row>
    <row r="955" customFormat="false" ht="15" hidden="false" customHeight="false" outlineLevel="0" collapsed="false">
      <c r="D955" s="3"/>
      <c r="E955" s="3"/>
      <c r="F955" s="3"/>
    </row>
    <row r="956" customFormat="false" ht="15" hidden="false" customHeight="false" outlineLevel="0" collapsed="false">
      <c r="D956" s="3"/>
      <c r="E956" s="3"/>
      <c r="F956" s="3"/>
    </row>
    <row r="957" customFormat="false" ht="15" hidden="false" customHeight="false" outlineLevel="0" collapsed="false">
      <c r="D957" s="3"/>
      <c r="E957" s="3"/>
      <c r="F957" s="3"/>
    </row>
    <row r="958" customFormat="false" ht="15" hidden="false" customHeight="false" outlineLevel="0" collapsed="false">
      <c r="D958" s="3"/>
      <c r="E958" s="3"/>
      <c r="F958" s="3"/>
    </row>
    <row r="959" customFormat="false" ht="15" hidden="false" customHeight="false" outlineLevel="0" collapsed="false">
      <c r="D959" s="3"/>
      <c r="E959" s="3"/>
      <c r="F959" s="3"/>
    </row>
    <row r="960" customFormat="false" ht="15" hidden="false" customHeight="false" outlineLevel="0" collapsed="false">
      <c r="D960" s="3"/>
      <c r="E960" s="3"/>
      <c r="F960" s="3"/>
    </row>
    <row r="961" customFormat="false" ht="15" hidden="false" customHeight="false" outlineLevel="0" collapsed="false">
      <c r="D961" s="3"/>
      <c r="E961" s="3"/>
      <c r="F961" s="3"/>
    </row>
    <row r="962" customFormat="false" ht="15" hidden="false" customHeight="false" outlineLevel="0" collapsed="false">
      <c r="D962" s="3"/>
      <c r="E962" s="3"/>
      <c r="F962" s="3"/>
    </row>
    <row r="963" customFormat="false" ht="15" hidden="false" customHeight="false" outlineLevel="0" collapsed="false">
      <c r="D963" s="3"/>
      <c r="E963" s="3"/>
      <c r="F963" s="3"/>
    </row>
    <row r="964" customFormat="false" ht="15" hidden="false" customHeight="false" outlineLevel="0" collapsed="false">
      <c r="D964" s="3"/>
      <c r="E964" s="3"/>
      <c r="F964" s="3"/>
    </row>
    <row r="965" customFormat="false" ht="15" hidden="false" customHeight="false" outlineLevel="0" collapsed="false">
      <c r="D965" s="3"/>
      <c r="E965" s="3"/>
      <c r="F965" s="3"/>
    </row>
    <row r="966" customFormat="false" ht="15" hidden="false" customHeight="false" outlineLevel="0" collapsed="false">
      <c r="D966" s="3"/>
      <c r="E966" s="3"/>
      <c r="F966" s="3"/>
    </row>
    <row r="967" customFormat="false" ht="15" hidden="false" customHeight="false" outlineLevel="0" collapsed="false">
      <c r="D967" s="3"/>
      <c r="E967" s="3"/>
      <c r="F967" s="3"/>
    </row>
    <row r="968" customFormat="false" ht="15" hidden="false" customHeight="false" outlineLevel="0" collapsed="false">
      <c r="D968" s="3"/>
      <c r="E968" s="3"/>
      <c r="F968" s="3"/>
    </row>
    <row r="969" customFormat="false" ht="15" hidden="false" customHeight="false" outlineLevel="0" collapsed="false">
      <c r="D969" s="3"/>
      <c r="E969" s="3"/>
      <c r="F969" s="3"/>
    </row>
    <row r="970" customFormat="false" ht="15" hidden="false" customHeight="false" outlineLevel="0" collapsed="false">
      <c r="D970" s="3"/>
      <c r="E970" s="3"/>
      <c r="F970" s="3"/>
    </row>
    <row r="971" customFormat="false" ht="15" hidden="false" customHeight="false" outlineLevel="0" collapsed="false">
      <c r="D971" s="3"/>
      <c r="E971" s="3"/>
      <c r="F971" s="3"/>
    </row>
    <row r="972" customFormat="false" ht="15" hidden="false" customHeight="false" outlineLevel="0" collapsed="false">
      <c r="D972" s="3"/>
      <c r="E972" s="3"/>
      <c r="F972" s="3"/>
    </row>
    <row r="973" customFormat="false" ht="15" hidden="false" customHeight="false" outlineLevel="0" collapsed="false">
      <c r="D973" s="3"/>
      <c r="E973" s="3"/>
      <c r="F973" s="3"/>
    </row>
    <row r="974" customFormat="false" ht="15" hidden="false" customHeight="false" outlineLevel="0" collapsed="false">
      <c r="D974" s="3"/>
      <c r="E974" s="3"/>
      <c r="F974" s="3"/>
    </row>
    <row r="975" customFormat="false" ht="15" hidden="false" customHeight="false" outlineLevel="0" collapsed="false">
      <c r="D975" s="3"/>
      <c r="E975" s="3"/>
      <c r="F975" s="3"/>
    </row>
    <row r="976" customFormat="false" ht="15" hidden="false" customHeight="false" outlineLevel="0" collapsed="false">
      <c r="D976" s="3"/>
      <c r="E976" s="3"/>
      <c r="F976" s="3"/>
    </row>
    <row r="977" customFormat="false" ht="15" hidden="false" customHeight="false" outlineLevel="0" collapsed="false">
      <c r="D977" s="3"/>
      <c r="E977" s="3"/>
      <c r="F977" s="3"/>
    </row>
    <row r="978" customFormat="false" ht="15" hidden="false" customHeight="false" outlineLevel="0" collapsed="false">
      <c r="D978" s="3"/>
      <c r="E978" s="3"/>
      <c r="F978" s="3"/>
    </row>
    <row r="979" customFormat="false" ht="15" hidden="false" customHeight="false" outlineLevel="0" collapsed="false">
      <c r="D979" s="3"/>
      <c r="E979" s="3"/>
      <c r="F979" s="3"/>
    </row>
    <row r="980" customFormat="false" ht="15" hidden="false" customHeight="false" outlineLevel="0" collapsed="false">
      <c r="D980" s="3"/>
      <c r="E980" s="3"/>
      <c r="F980" s="3"/>
    </row>
    <row r="981" customFormat="false" ht="15" hidden="false" customHeight="false" outlineLevel="0" collapsed="false">
      <c r="D981" s="3"/>
      <c r="E981" s="3"/>
      <c r="F981" s="3"/>
    </row>
    <row r="982" customFormat="false" ht="15" hidden="false" customHeight="false" outlineLevel="0" collapsed="false">
      <c r="D982" s="3"/>
      <c r="E982" s="3"/>
      <c r="F982" s="3"/>
    </row>
    <row r="983" customFormat="false" ht="15" hidden="false" customHeight="false" outlineLevel="0" collapsed="false">
      <c r="D983" s="3"/>
      <c r="E983" s="3"/>
      <c r="F983" s="3"/>
    </row>
    <row r="984" customFormat="false" ht="15" hidden="false" customHeight="false" outlineLevel="0" collapsed="false">
      <c r="D984" s="3"/>
      <c r="E984" s="3"/>
      <c r="F984" s="3"/>
    </row>
    <row r="985" customFormat="false" ht="15" hidden="false" customHeight="false" outlineLevel="0" collapsed="false">
      <c r="D985" s="3"/>
      <c r="E985" s="3"/>
      <c r="F985" s="3"/>
    </row>
    <row r="986" customFormat="false" ht="15" hidden="false" customHeight="false" outlineLevel="0" collapsed="false">
      <c r="D986" s="3"/>
      <c r="E986" s="3"/>
      <c r="F986" s="3"/>
    </row>
    <row r="987" customFormat="false" ht="15" hidden="false" customHeight="false" outlineLevel="0" collapsed="false">
      <c r="D987" s="3"/>
      <c r="E987" s="3"/>
      <c r="F987" s="3"/>
    </row>
    <row r="988" customFormat="false" ht="15" hidden="false" customHeight="false" outlineLevel="0" collapsed="false">
      <c r="D988" s="3"/>
      <c r="E988" s="3"/>
      <c r="F988" s="3"/>
    </row>
    <row r="989" customFormat="false" ht="15" hidden="false" customHeight="false" outlineLevel="0" collapsed="false">
      <c r="D989" s="3"/>
      <c r="E989" s="3"/>
      <c r="F989" s="3"/>
    </row>
    <row r="990" customFormat="false" ht="15" hidden="false" customHeight="false" outlineLevel="0" collapsed="false">
      <c r="D990" s="3"/>
      <c r="E990" s="3"/>
      <c r="F990" s="3"/>
    </row>
    <row r="991" customFormat="false" ht="15" hidden="false" customHeight="false" outlineLevel="0" collapsed="false">
      <c r="D991" s="3"/>
      <c r="E991" s="3"/>
      <c r="F991" s="3"/>
    </row>
    <row r="992" customFormat="false" ht="15" hidden="false" customHeight="false" outlineLevel="0" collapsed="false">
      <c r="D992" s="3"/>
      <c r="E992" s="3"/>
      <c r="F992" s="3"/>
    </row>
    <row r="993" customFormat="false" ht="15" hidden="false" customHeight="false" outlineLevel="0" collapsed="false">
      <c r="D993" s="3"/>
      <c r="E993" s="3"/>
      <c r="F993" s="3"/>
    </row>
    <row r="994" customFormat="false" ht="15" hidden="false" customHeight="false" outlineLevel="0" collapsed="false">
      <c r="D994" s="3"/>
      <c r="E994" s="3"/>
      <c r="F994" s="3"/>
    </row>
    <row r="995" customFormat="false" ht="15" hidden="false" customHeight="false" outlineLevel="0" collapsed="false">
      <c r="D995" s="3"/>
      <c r="E995" s="3"/>
      <c r="F995" s="3"/>
    </row>
    <row r="996" customFormat="false" ht="15" hidden="false" customHeight="false" outlineLevel="0" collapsed="false">
      <c r="D996" s="3"/>
      <c r="E996" s="3"/>
      <c r="F996" s="3"/>
    </row>
    <row r="997" customFormat="false" ht="15" hidden="false" customHeight="false" outlineLevel="0" collapsed="false">
      <c r="D997" s="3"/>
      <c r="E997" s="3"/>
      <c r="F997" s="3"/>
    </row>
    <row r="998" customFormat="false" ht="15" hidden="false" customHeight="false" outlineLevel="0" collapsed="false">
      <c r="D998" s="3"/>
      <c r="E998" s="3"/>
      <c r="F998" s="3"/>
    </row>
    <row r="999" customFormat="false" ht="15" hidden="false" customHeight="false" outlineLevel="0" collapsed="false">
      <c r="D999" s="3"/>
      <c r="E999" s="3"/>
      <c r="F999" s="3"/>
    </row>
    <row r="1000" customFormat="false" ht="15" hidden="false" customHeight="false" outlineLevel="0" collapsed="false">
      <c r="D1000" s="3"/>
      <c r="E1000" s="3"/>
      <c r="F1000" s="3"/>
    </row>
    <row r="1001" customFormat="false" ht="15" hidden="false" customHeight="false" outlineLevel="0" collapsed="false">
      <c r="D1001" s="3"/>
      <c r="E1001" s="3"/>
      <c r="F1001" s="3"/>
    </row>
    <row r="1002" customFormat="false" ht="15" hidden="false" customHeight="false" outlineLevel="0" collapsed="false">
      <c r="D1002" s="3"/>
      <c r="E1002" s="3"/>
      <c r="F1002" s="3"/>
    </row>
    <row r="1003" customFormat="false" ht="15" hidden="false" customHeight="false" outlineLevel="0" collapsed="false">
      <c r="D1003" s="3"/>
      <c r="E1003" s="3"/>
      <c r="F1003" s="3"/>
    </row>
    <row r="1004" customFormat="false" ht="15" hidden="false" customHeight="false" outlineLevel="0" collapsed="false">
      <c r="D1004" s="3"/>
      <c r="E1004" s="3"/>
      <c r="F1004" s="3"/>
    </row>
    <row r="1005" customFormat="false" ht="15" hidden="false" customHeight="false" outlineLevel="0" collapsed="false">
      <c r="D1005" s="3"/>
      <c r="E1005" s="3"/>
      <c r="F1005" s="3"/>
    </row>
    <row r="1006" customFormat="false" ht="15" hidden="false" customHeight="false" outlineLevel="0" collapsed="false">
      <c r="D1006" s="3"/>
      <c r="E1006" s="3"/>
      <c r="F1006" s="3"/>
    </row>
    <row r="1007" customFormat="false" ht="15" hidden="false" customHeight="false" outlineLevel="0" collapsed="false">
      <c r="D1007" s="3"/>
      <c r="E1007" s="3"/>
      <c r="F1007" s="3"/>
    </row>
    <row r="1008" customFormat="false" ht="15" hidden="false" customHeight="false" outlineLevel="0" collapsed="false">
      <c r="D1008" s="3"/>
      <c r="E1008" s="3"/>
      <c r="F1008" s="3"/>
    </row>
    <row r="1009" customFormat="false" ht="15" hidden="false" customHeight="false" outlineLevel="0" collapsed="false">
      <c r="D1009" s="3"/>
      <c r="E1009" s="3"/>
      <c r="F1009" s="3"/>
    </row>
    <row r="1010" customFormat="false" ht="15" hidden="false" customHeight="false" outlineLevel="0" collapsed="false">
      <c r="D1010" s="3"/>
      <c r="E1010" s="3"/>
      <c r="F1010" s="3"/>
    </row>
    <row r="1011" customFormat="false" ht="15" hidden="false" customHeight="false" outlineLevel="0" collapsed="false">
      <c r="D1011" s="3"/>
      <c r="E1011" s="3"/>
      <c r="F1011" s="3"/>
    </row>
    <row r="1012" customFormat="false" ht="15" hidden="false" customHeight="false" outlineLevel="0" collapsed="false">
      <c r="D1012" s="3"/>
      <c r="E1012" s="3"/>
      <c r="F1012" s="3"/>
    </row>
    <row r="1013" customFormat="false" ht="15" hidden="false" customHeight="false" outlineLevel="0" collapsed="false">
      <c r="D1013" s="3"/>
      <c r="E1013" s="3"/>
      <c r="F1013" s="3"/>
    </row>
    <row r="1014" customFormat="false" ht="15" hidden="false" customHeight="false" outlineLevel="0" collapsed="false">
      <c r="D1014" s="3"/>
      <c r="E1014" s="3"/>
      <c r="F1014" s="3"/>
    </row>
    <row r="1015" customFormat="false" ht="15" hidden="false" customHeight="false" outlineLevel="0" collapsed="false">
      <c r="D1015" s="3"/>
      <c r="E1015" s="3"/>
      <c r="F1015" s="3"/>
    </row>
    <row r="1016" customFormat="false" ht="15" hidden="false" customHeight="false" outlineLevel="0" collapsed="false">
      <c r="D1016" s="3"/>
      <c r="E1016" s="3"/>
      <c r="F1016" s="3"/>
    </row>
    <row r="1017" customFormat="false" ht="15" hidden="false" customHeight="false" outlineLevel="0" collapsed="false">
      <c r="D1017" s="3"/>
      <c r="E1017" s="3"/>
      <c r="F1017" s="3"/>
    </row>
    <row r="1018" customFormat="false" ht="15" hidden="false" customHeight="false" outlineLevel="0" collapsed="false">
      <c r="D1018" s="3"/>
      <c r="E1018" s="3"/>
      <c r="F1018" s="3"/>
    </row>
    <row r="1019" customFormat="false" ht="15" hidden="false" customHeight="false" outlineLevel="0" collapsed="false">
      <c r="D1019" s="3"/>
      <c r="E1019" s="3"/>
      <c r="F1019" s="3"/>
    </row>
    <row r="1020" customFormat="false" ht="15" hidden="false" customHeight="false" outlineLevel="0" collapsed="false">
      <c r="D1020" s="3"/>
      <c r="E1020" s="3"/>
      <c r="F1020" s="3"/>
    </row>
    <row r="1021" customFormat="false" ht="15" hidden="false" customHeight="false" outlineLevel="0" collapsed="false">
      <c r="D1021" s="3"/>
      <c r="E1021" s="3"/>
      <c r="F1021" s="3"/>
    </row>
    <row r="1022" customFormat="false" ht="15" hidden="false" customHeight="false" outlineLevel="0" collapsed="false">
      <c r="D1022" s="3"/>
      <c r="E1022" s="3"/>
      <c r="F1022" s="3"/>
    </row>
    <row r="1023" customFormat="false" ht="15" hidden="false" customHeight="false" outlineLevel="0" collapsed="false">
      <c r="D1023" s="3"/>
      <c r="E1023" s="3"/>
      <c r="F1023" s="3"/>
    </row>
    <row r="1024" customFormat="false" ht="15" hidden="false" customHeight="false" outlineLevel="0" collapsed="false">
      <c r="D1024" s="3"/>
      <c r="E1024" s="3"/>
      <c r="F1024" s="3"/>
    </row>
    <row r="1025" customFormat="false" ht="15" hidden="false" customHeight="false" outlineLevel="0" collapsed="false">
      <c r="D1025" s="3"/>
      <c r="E1025" s="3"/>
      <c r="F1025" s="3"/>
    </row>
    <row r="1026" customFormat="false" ht="15" hidden="false" customHeight="false" outlineLevel="0" collapsed="false">
      <c r="D1026" s="3"/>
      <c r="E1026" s="3"/>
      <c r="F1026" s="3"/>
    </row>
    <row r="1027" customFormat="false" ht="15" hidden="false" customHeight="false" outlineLevel="0" collapsed="false">
      <c r="D1027" s="3"/>
      <c r="E1027" s="3"/>
      <c r="F1027" s="3"/>
    </row>
    <row r="1028" customFormat="false" ht="15" hidden="false" customHeight="false" outlineLevel="0" collapsed="false">
      <c r="D1028" s="3"/>
      <c r="E1028" s="3"/>
      <c r="F1028" s="3"/>
    </row>
    <row r="1029" customFormat="false" ht="15" hidden="false" customHeight="false" outlineLevel="0" collapsed="false">
      <c r="D1029" s="3"/>
      <c r="E1029" s="3"/>
      <c r="F1029" s="3"/>
    </row>
    <row r="1030" customFormat="false" ht="15" hidden="false" customHeight="false" outlineLevel="0" collapsed="false">
      <c r="D1030" s="3"/>
      <c r="E1030" s="3"/>
      <c r="F1030" s="3"/>
    </row>
    <row r="1031" customFormat="false" ht="15" hidden="false" customHeight="false" outlineLevel="0" collapsed="false">
      <c r="D1031" s="3"/>
      <c r="E1031" s="3"/>
      <c r="F1031" s="3"/>
    </row>
    <row r="1032" customFormat="false" ht="15" hidden="false" customHeight="false" outlineLevel="0" collapsed="false">
      <c r="D1032" s="3"/>
      <c r="E1032" s="3"/>
      <c r="F1032" s="3"/>
    </row>
    <row r="1033" customFormat="false" ht="15" hidden="false" customHeight="false" outlineLevel="0" collapsed="false">
      <c r="D1033" s="3"/>
      <c r="E1033" s="3"/>
      <c r="F1033" s="3"/>
    </row>
    <row r="1034" customFormat="false" ht="15" hidden="false" customHeight="false" outlineLevel="0" collapsed="false">
      <c r="D1034" s="3"/>
      <c r="E1034" s="3"/>
      <c r="F1034" s="3"/>
    </row>
    <row r="1035" customFormat="false" ht="15" hidden="false" customHeight="false" outlineLevel="0" collapsed="false">
      <c r="D1035" s="3"/>
      <c r="E1035" s="3"/>
      <c r="F1035" s="3"/>
    </row>
    <row r="1036" customFormat="false" ht="15" hidden="false" customHeight="false" outlineLevel="0" collapsed="false">
      <c r="D1036" s="3"/>
      <c r="E1036" s="3"/>
      <c r="F1036" s="3"/>
    </row>
    <row r="1037" customFormat="false" ht="15" hidden="false" customHeight="false" outlineLevel="0" collapsed="false">
      <c r="D1037" s="3"/>
      <c r="E1037" s="3"/>
      <c r="F1037" s="3"/>
    </row>
    <row r="1038" customFormat="false" ht="15" hidden="false" customHeight="false" outlineLevel="0" collapsed="false">
      <c r="D1038" s="3"/>
      <c r="E1038" s="3"/>
      <c r="F1038" s="3"/>
    </row>
    <row r="1039" customFormat="false" ht="15" hidden="false" customHeight="false" outlineLevel="0" collapsed="false">
      <c r="D1039" s="3"/>
      <c r="E1039" s="3"/>
      <c r="F1039" s="3"/>
    </row>
    <row r="1040" customFormat="false" ht="15" hidden="false" customHeight="false" outlineLevel="0" collapsed="false">
      <c r="D1040" s="3"/>
      <c r="E1040" s="3"/>
      <c r="F1040" s="3"/>
    </row>
    <row r="1041" customFormat="false" ht="15" hidden="false" customHeight="false" outlineLevel="0" collapsed="false">
      <c r="D1041" s="3"/>
      <c r="E1041" s="3"/>
      <c r="F1041" s="3"/>
    </row>
    <row r="1042" customFormat="false" ht="15" hidden="false" customHeight="false" outlineLevel="0" collapsed="false">
      <c r="D1042" s="3"/>
      <c r="E1042" s="3"/>
      <c r="F1042" s="3"/>
    </row>
    <row r="1043" customFormat="false" ht="15" hidden="false" customHeight="false" outlineLevel="0" collapsed="false">
      <c r="D1043" s="3"/>
      <c r="E1043" s="3"/>
      <c r="F1043" s="3"/>
    </row>
    <row r="1044" customFormat="false" ht="15" hidden="false" customHeight="false" outlineLevel="0" collapsed="false">
      <c r="D1044" s="3"/>
      <c r="E1044" s="3"/>
      <c r="F1044" s="3"/>
    </row>
    <row r="1045" customFormat="false" ht="15" hidden="false" customHeight="false" outlineLevel="0" collapsed="false">
      <c r="D1045" s="3"/>
      <c r="E1045" s="3"/>
      <c r="F1045" s="3"/>
    </row>
    <row r="1046" customFormat="false" ht="15" hidden="false" customHeight="false" outlineLevel="0" collapsed="false">
      <c r="D1046" s="3"/>
      <c r="E1046" s="3"/>
      <c r="F1046" s="3"/>
    </row>
    <row r="1047" customFormat="false" ht="15" hidden="false" customHeight="false" outlineLevel="0" collapsed="false">
      <c r="D1047" s="3"/>
      <c r="E1047" s="3"/>
      <c r="F1047" s="3"/>
    </row>
    <row r="1048" customFormat="false" ht="15" hidden="false" customHeight="false" outlineLevel="0" collapsed="false">
      <c r="D1048" s="3"/>
      <c r="E1048" s="3"/>
      <c r="F1048" s="3"/>
    </row>
    <row r="1049" customFormat="false" ht="15" hidden="false" customHeight="false" outlineLevel="0" collapsed="false">
      <c r="D1049" s="3"/>
      <c r="E1049" s="3"/>
      <c r="F1049" s="3"/>
    </row>
    <row r="1050" customFormat="false" ht="15" hidden="false" customHeight="false" outlineLevel="0" collapsed="false">
      <c r="D1050" s="3"/>
      <c r="E1050" s="3"/>
      <c r="F1050" s="3"/>
    </row>
    <row r="1051" customFormat="false" ht="15" hidden="false" customHeight="false" outlineLevel="0" collapsed="false">
      <c r="D1051" s="3"/>
      <c r="E1051" s="3"/>
      <c r="F1051" s="3"/>
    </row>
    <row r="1052" customFormat="false" ht="15" hidden="false" customHeight="false" outlineLevel="0" collapsed="false">
      <c r="D1052" s="3"/>
      <c r="E1052" s="3"/>
      <c r="F1052" s="3"/>
    </row>
    <row r="1053" customFormat="false" ht="15" hidden="false" customHeight="false" outlineLevel="0" collapsed="false">
      <c r="D1053" s="3"/>
      <c r="E1053" s="3"/>
      <c r="F1053" s="3"/>
    </row>
    <row r="1054" customFormat="false" ht="15" hidden="false" customHeight="false" outlineLevel="0" collapsed="false">
      <c r="D1054" s="3"/>
      <c r="E1054" s="3"/>
      <c r="F1054" s="3"/>
    </row>
    <row r="1055" customFormat="false" ht="15" hidden="false" customHeight="false" outlineLevel="0" collapsed="false">
      <c r="D1055" s="3"/>
      <c r="E1055" s="3"/>
      <c r="F1055" s="3"/>
    </row>
    <row r="1056" customFormat="false" ht="15" hidden="false" customHeight="false" outlineLevel="0" collapsed="false">
      <c r="D1056" s="3"/>
      <c r="E1056" s="3"/>
      <c r="F1056" s="3"/>
    </row>
    <row r="1057" customFormat="false" ht="15" hidden="false" customHeight="false" outlineLevel="0" collapsed="false">
      <c r="D1057" s="3"/>
      <c r="E1057" s="3"/>
      <c r="F1057" s="3"/>
    </row>
  </sheetData>
  <mergeCells count="2">
    <mergeCell ref="A55:O55"/>
    <mergeCell ref="A57:O57"/>
  </mergeCells>
  <conditionalFormatting sqref="A45:IV65536 A4:E44 A1:IV3 H4:IV44">
    <cfRule type="cellIs" priority="2" operator="equal" aboveAverage="0" equalAverage="0" bottom="0" percent="0" rank="0" text="" dxfId="0">
      <formula>"X"</formula>
    </cfRule>
    <cfRule type="cellIs" priority="3" operator="equal" aboveAverage="0" equalAverage="0" bottom="0" percent="0" rank="0" text="" dxfId="1">
      <formula>"F"</formula>
    </cfRule>
    <cfRule type="cellIs" priority="4" operator="equal" aboveAverage="0" equalAverage="0" bottom="0" percent="0" rank="0" text="" dxfId="2">
      <formula>"P"</formula>
    </cfRule>
  </conditionalFormatting>
  <conditionalFormatting sqref="G4:G44 F4:F43">
    <cfRule type="cellIs" priority="5" operator="equal" aboveAverage="0" equalAverage="0" bottom="0" percent="0" rank="0" text="" dxfId="3">
      <formula>"X"</formula>
    </cfRule>
    <cfRule type="cellIs" priority="6" operator="equal" aboveAverage="0" equalAverage="0" bottom="0" percent="0" rank="0" text="" dxfId="4">
      <formula>"F"</formula>
    </cfRule>
    <cfRule type="cellIs" priority="7" operator="equal" aboveAverage="0" equalAverage="0" bottom="0" percent="0" rank="0" text="" dxfId="5">
      <formula>"P"</formula>
    </cfRule>
  </conditionalFormatting>
  <conditionalFormatting sqref="F44">
    <cfRule type="cellIs" priority="8" operator="equal" aboveAverage="0" equalAverage="0" bottom="0" percent="0" rank="0" text="" dxfId="6">
      <formula>"X"</formula>
    </cfRule>
    <cfRule type="cellIs" priority="9" operator="equal" aboveAverage="0" equalAverage="0" bottom="0" percent="0" rank="0" text="" dxfId="7">
      <formula>"F"</formula>
    </cfRule>
    <cfRule type="cellIs" priority="10" operator="equal" aboveAverage="0" equalAverage="0" bottom="0" percent="0" rank="0" text="" dxfId="8">
      <formula>"P"</formula>
    </cfRule>
  </conditionalFormatting>
  <conditionalFormatting sqref="F13:F15">
    <cfRule type="cellIs" priority="11" operator="equal" aboveAverage="0" equalAverage="0" bottom="0" percent="0" rank="0" text="" dxfId="9">
      <formula>"X"</formula>
    </cfRule>
    <cfRule type="cellIs" priority="12" operator="equal" aboveAverage="0" equalAverage="0" bottom="0" percent="0" rank="0" text="" dxfId="10">
      <formula>"F"</formula>
    </cfRule>
    <cfRule type="cellIs" priority="13" operator="equal" aboveAverage="0" equalAverage="0" bottom="0" percent="0" rank="0" text="" dxfId="11">
      <formula>"P"</formula>
    </cfRule>
  </conditionalFormatting>
  <conditionalFormatting sqref="F21">
    <cfRule type="cellIs" priority="14" operator="equal" aboveAverage="0" equalAverage="0" bottom="0" percent="0" rank="0" text="" dxfId="12">
      <formula>"X"</formula>
    </cfRule>
    <cfRule type="cellIs" priority="15" operator="equal" aboveAverage="0" equalAverage="0" bottom="0" percent="0" rank="0" text="" dxfId="13">
      <formula>"F"</formula>
    </cfRule>
    <cfRule type="cellIs" priority="16" operator="equal" aboveAverage="0" equalAverage="0" bottom="0" percent="0" rank="0" text="" dxfId="14">
      <formula>"P"</formula>
    </cfRule>
  </conditionalFormatting>
  <dataValidations count="3">
    <dataValidation allowBlank="true" operator="between" showDropDown="false" showErrorMessage="true" showInputMessage="false" sqref="G4:G44" type="list">
      <formula1>$D$48:$D$50</formula1>
      <formula2>0</formula2>
    </dataValidation>
    <dataValidation allowBlank="true" operator="between" showDropDown="false" showErrorMessage="true" showInputMessage="false" sqref="H4:FL44" type="list">
      <formula1>$D$48:$D$53</formula1>
      <formula2>0</formula2>
    </dataValidation>
    <dataValidation allowBlank="true" operator="between" showDropDown="false" showErrorMessage="true" showInputMessage="false" sqref="FM5:IV44" type="list">
      <formula1>$D$48:$D$52</formula1>
      <formula2>0</formula2>
    </dataValidation>
  </dataValidations>
  <printOptions headings="false" gridLines="false" gridLinesSet="true" horizontalCentered="false" verticalCentered="false"/>
  <pageMargins left="0.7875" right="0.7875" top="1.05277777777778" bottom="1.05277777777778" header="0.7875" footer="0.7875"/>
  <pageSetup paperSize="9" scale="100" firstPageNumber="1" fitToWidth="1" fitToHeight="1" pageOrder="downThenOver" orientation="portrait" blackAndWhite="false" draft="false" cellComments="none" useFirstPageNumber="true" horizontalDpi="300" verticalDpi="300" copies="1"/>
  <headerFooter differentFirst="false" differentOddEven="false">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1</TotalTime>
  <Application>LibreOffice/6.3.4.2$Windows_X86_64 LibreOffice_project/60da17e045e08f1793c57c00ba83cdfce946d0aa</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2020-05-19T13:10:14Z</dcterms:created>
  <dc:creator/>
  <dc:description/>
  <dc:language>pt-BR</dc:language>
  <cp:lastModifiedBy/>
  <dcterms:modified xsi:type="dcterms:W3CDTF">2020-05-19T13:11:47Z</dcterms:modified>
  <cp:revision>1</cp:revision>
  <dc:subject/>
  <dc:title/>
</cp:coreProperties>
</file>